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updateLinks="never" defaultThemeVersion="124226"/>
  <mc:AlternateContent xmlns:mc="http://schemas.openxmlformats.org/markup-compatibility/2006">
    <mc:Choice Requires="x15">
      <x15ac:absPath xmlns:x15ac="http://schemas.microsoft.com/office/spreadsheetml/2010/11/ac" url="C:\Users\jfine\TMSA\"/>
    </mc:Choice>
  </mc:AlternateContent>
  <xr:revisionPtr revIDLastSave="0" documentId="8_{EDB12DF8-04BB-4883-8DA9-607142E07D66}" xr6:coauthVersionLast="41" xr6:coauthVersionMax="41" xr10:uidLastSave="{00000000-0000-0000-0000-000000000000}"/>
  <bookViews>
    <workbookView xWindow="-98" yWindow="-98" windowWidth="20715" windowHeight="13276" tabRatio="899" activeTab="1" xr2:uid="{00000000-000D-0000-FFFF-FFFF00000000}"/>
  </bookViews>
  <sheets>
    <sheet name="1. Instructions" sheetId="4" r:id="rId1"/>
    <sheet name="2. School Information" sheetId="1" r:id="rId2"/>
    <sheet name="3. Legal Compliance" sheetId="21" r:id="rId3"/>
    <sheet name="4. Education Service Provider" sheetId="19" r:id="rId4"/>
  </sheets>
  <definedNames>
    <definedName name="_Toc330396637" localSheetId="0">'1. Instructions'!$D$110</definedName>
    <definedName name="_xlnm.Print_Area" localSheetId="0">'1. Instructions'!$C$1:$I$141</definedName>
    <definedName name="_xlnm.Print_Area" localSheetId="1">'2. School Information'!$C$1:$K$120</definedName>
    <definedName name="_xlnm.Print_Area" localSheetId="2">'3. Legal Compliance'!$C$1:$G$112</definedName>
    <definedName name="_xlnm.Print_Area" localSheetId="3">'4. Education Service Provider'!$B$1:$I$78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4" i="1" l="1"/>
  <c r="J84" i="1"/>
  <c r="I84" i="1"/>
  <c r="H84" i="1"/>
  <c r="G84" i="1"/>
  <c r="F84" i="1"/>
  <c r="E84" i="1"/>
  <c r="C15" i="4" l="1"/>
  <c r="C16" i="4" l="1"/>
  <c r="C17" i="4" s="1"/>
  <c r="C18" i="4" s="1"/>
  <c r="C19" i="4" s="1"/>
  <c r="C20" i="4" s="1"/>
  <c r="C21" i="4" s="1"/>
  <c r="C23" i="4" s="1"/>
  <c r="C25" i="4" s="1"/>
  <c r="C30" i="4" s="1"/>
  <c r="C34" i="4" s="1"/>
  <c r="C38" i="4" s="1"/>
  <c r="C41" i="4" s="1"/>
  <c r="C44"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2" i="4" s="1"/>
  <c r="C73" i="4" s="1"/>
  <c r="C74" i="4" s="1"/>
  <c r="C75" i="4" s="1"/>
  <c r="C78" i="4" s="1"/>
  <c r="C79" i="4" s="1"/>
  <c r="C81" i="4" s="1"/>
  <c r="C82" i="4" s="1"/>
  <c r="C83" i="4" s="1"/>
  <c r="C84" i="4" s="1"/>
  <c r="C85" i="4" s="1"/>
  <c r="C86" i="4" s="1"/>
  <c r="C87" i="4" s="1"/>
  <c r="C89" i="4" s="1"/>
  <c r="C91" i="4" s="1"/>
  <c r="C92" i="4" s="1"/>
  <c r="C93" i="4" s="1"/>
  <c r="C94" i="4" s="1"/>
  <c r="C95" i="4" s="1"/>
  <c r="C96" i="4" s="1"/>
  <c r="C97" i="4" s="1"/>
  <c r="C98" i="4" s="1"/>
  <c r="C99" i="4" s="1"/>
  <c r="C100" i="4" s="1"/>
  <c r="C102" i="4" s="1"/>
  <c r="C103" i="4" s="1"/>
  <c r="C104" i="4" s="1"/>
  <c r="C106" i="4" l="1"/>
  <c r="C107" i="4" s="1"/>
  <c r="C108" i="4" s="1"/>
  <c r="C110" i="4" l="1"/>
  <c r="C112" i="4" s="1"/>
  <c r="C113" i="4" s="1"/>
  <c r="C114" i="4" s="1"/>
  <c r="C115" i="4" s="1"/>
  <c r="C116" i="4" s="1"/>
  <c r="C117" i="4" l="1"/>
  <c r="C118" i="4" s="1"/>
  <c r="C119" i="4" s="1"/>
  <c r="C120" i="4" s="1"/>
  <c r="C121" i="4" s="1"/>
  <c r="C122" i="4" s="1"/>
  <c r="C123" i="4" s="1"/>
  <c r="C124" i="4" s="1"/>
  <c r="C125" i="4" s="1"/>
  <c r="C126" i="4" s="1"/>
  <c r="C127" i="4" s="1"/>
  <c r="C128" i="4" s="1"/>
  <c r="C129" i="4" s="1"/>
  <c r="C131" i="4" s="1"/>
  <c r="C132" i="4" s="1"/>
  <c r="C133" i="4" s="1"/>
  <c r="C134" i="4" s="1"/>
  <c r="C135" i="4" s="1"/>
  <c r="C136" i="4" s="1"/>
  <c r="C137" i="4" s="1"/>
  <c r="C139" i="4" s="1"/>
  <c r="C140" i="4" s="1"/>
  <c r="C6" i="1" s="1"/>
  <c r="C7" i="1" s="1"/>
  <c r="C8" i="1" s="1"/>
  <c r="C9" i="1" s="1"/>
  <c r="C10" i="1" s="1"/>
  <c r="C11" i="1" s="1"/>
  <c r="C13" i="1" s="1"/>
  <c r="C14" i="1" s="1"/>
  <c r="C15" i="1" s="1"/>
  <c r="C16" i="1" s="1"/>
  <c r="C17" i="1" s="1"/>
  <c r="C18" i="1" s="1"/>
  <c r="C19" i="1" s="1"/>
  <c r="C21" i="1" s="1"/>
  <c r="C22" i="1" s="1"/>
  <c r="C24" i="1" s="1"/>
  <c r="C25" i="1" s="1"/>
  <c r="C27" i="1" l="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2" i="1" s="1"/>
  <c r="C73" i="1" s="1"/>
  <c r="C74" i="1" s="1"/>
  <c r="C77" i="1" l="1"/>
  <c r="C79" i="1" s="1"/>
  <c r="C80" i="1" s="1"/>
  <c r="C81" i="1" s="1"/>
  <c r="C82" i="1" s="1"/>
  <c r="C83" i="1" s="1"/>
  <c r="C84" i="1" s="1"/>
  <c r="C86" i="1" s="1"/>
  <c r="C87" i="1" s="1"/>
  <c r="C88" i="1" s="1"/>
  <c r="C89" i="1" s="1"/>
  <c r="C90" i="1" s="1"/>
  <c r="C91" i="1" s="1"/>
  <c r="C92" i="1" s="1"/>
  <c r="C94" i="1" s="1"/>
  <c r="C95" i="1" s="1"/>
  <c r="C96" i="1" s="1"/>
  <c r="C97" i="1" s="1"/>
  <c r="C98" i="1" s="1"/>
  <c r="C99" i="1" s="1"/>
  <c r="C100" i="1" s="1"/>
  <c r="C101" i="1" s="1"/>
  <c r="C102" i="1" s="1"/>
  <c r="C103" i="1" s="1"/>
  <c r="C104" i="1" s="1"/>
  <c r="C105" i="1" s="1"/>
  <c r="C106" i="1" s="1"/>
  <c r="C107" i="1" s="1"/>
  <c r="C108" i="1" s="1"/>
  <c r="C109" i="1" s="1"/>
  <c r="C110" i="1" s="1"/>
  <c r="C75" i="1"/>
  <c r="C76" i="1" s="1"/>
  <c r="C112" i="1" l="1"/>
  <c r="C113" i="1"/>
  <c r="C114" i="1" s="1"/>
  <c r="C115" i="1" s="1"/>
  <c r="C116" i="1" s="1"/>
  <c r="C118" i="1" s="1"/>
  <c r="C119" i="1" s="1"/>
  <c r="C6" i="21" s="1"/>
  <c r="C7" i="21" s="1"/>
  <c r="C8" i="21" l="1"/>
  <c r="C9" i="21" s="1"/>
  <c r="C10" i="21" s="1"/>
  <c r="C11" i="21" s="1"/>
  <c r="C12" i="21" s="1"/>
  <c r="C13" i="21" s="1"/>
  <c r="C14" i="21" s="1"/>
  <c r="C15" i="21" s="1"/>
  <c r="C16" i="21" s="1"/>
  <c r="C17" i="21" s="1"/>
  <c r="C18" i="21" s="1"/>
  <c r="C19" i="21" s="1"/>
  <c r="C20" i="21" s="1"/>
  <c r="C21" i="21" s="1"/>
  <c r="C22" i="21" s="1"/>
  <c r="C23" i="21" s="1"/>
  <c r="C24" i="21" s="1"/>
  <c r="C25" i="21" s="1"/>
  <c r="C26" i="21" s="1"/>
  <c r="C27" i="21" s="1"/>
  <c r="C28" i="21" s="1"/>
  <c r="C29" i="21" s="1"/>
  <c r="C30" i="21" s="1"/>
  <c r="C31" i="21" s="1"/>
  <c r="C32" i="21" s="1"/>
  <c r="C33" i="21" s="1"/>
  <c r="C34" i="21" s="1"/>
  <c r="C35" i="21" s="1"/>
  <c r="C36" i="21" s="1"/>
  <c r="C37" i="21" s="1"/>
  <c r="C38" i="21" s="1"/>
  <c r="C39" i="21" s="1"/>
  <c r="C40" i="21" s="1"/>
  <c r="C41" i="21" s="1"/>
  <c r="C42" i="21" s="1"/>
  <c r="C43" i="21" s="1"/>
  <c r="C44" i="21" s="1"/>
  <c r="C45" i="21" s="1"/>
  <c r="C46" i="21" s="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C74" i="21" s="1"/>
  <c r="C75" i="21" s="1"/>
  <c r="C76" i="21" s="1"/>
  <c r="C77" i="21" s="1"/>
  <c r="C78" i="21" s="1"/>
  <c r="C79" i="21" s="1"/>
  <c r="C80" i="21" s="1"/>
  <c r="C81" i="21" s="1"/>
  <c r="C82" i="21" s="1"/>
  <c r="C83" i="21" s="1"/>
  <c r="C84" i="21" s="1"/>
  <c r="C85" i="21" s="1"/>
  <c r="C86" i="21" s="1"/>
  <c r="C87" i="21" s="1"/>
  <c r="C88" i="21" s="1"/>
  <c r="C89" i="21" s="1"/>
  <c r="C90" i="21" s="1"/>
  <c r="C91" i="21" s="1"/>
  <c r="C92" i="21" s="1"/>
  <c r="C93" i="21" s="1"/>
  <c r="C94" i="21" s="1"/>
  <c r="C95" i="21" s="1"/>
  <c r="C97" i="21" s="1"/>
  <c r="C98" i="21" s="1"/>
  <c r="B7" i="19" s="1"/>
  <c r="B8" i="19" s="1"/>
  <c r="B9" i="19" s="1"/>
  <c r="B10" i="19" s="1"/>
  <c r="B11" i="19" l="1"/>
  <c r="B13" i="19"/>
  <c r="B14" i="19" s="1"/>
  <c r="B15" i="19" s="1"/>
  <c r="B17" i="19" s="1"/>
  <c r="B20" i="19" s="1"/>
  <c r="B21" i="19" s="1"/>
  <c r="B22" i="19" s="1"/>
  <c r="B23" i="19" s="1"/>
  <c r="B25" i="19" s="1"/>
  <c r="B26" i="19" s="1"/>
  <c r="B27" i="19" s="1"/>
  <c r="B28"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1" i="19" s="1"/>
  <c r="B53" i="19" s="1"/>
  <c r="B54" i="19" s="1"/>
  <c r="B55" i="19" s="1"/>
  <c r="B56" i="19" s="1"/>
  <c r="B57" i="19" s="1"/>
  <c r="B59" i="19" s="1"/>
  <c r="B61" i="19" s="1"/>
  <c r="B62" i="19" s="1"/>
  <c r="B63" i="19" s="1"/>
  <c r="B64" i="19" s="1"/>
  <c r="B65" i="19" s="1"/>
  <c r="B66" i="19" s="1"/>
  <c r="B67" i="19" s="1"/>
  <c r="B68" i="19" s="1"/>
  <c r="B69" i="19" s="1"/>
  <c r="B71" i="19" s="1"/>
  <c r="B73" i="19" s="1"/>
  <c r="B74" i="19" s="1"/>
  <c r="B76" i="19" s="1"/>
  <c r="B77" i="19" s="1"/>
</calcChain>
</file>

<file path=xl/sharedStrings.xml><?xml version="1.0" encoding="utf-8"?>
<sst xmlns="http://schemas.openxmlformats.org/spreadsheetml/2006/main" count="736" uniqueCount="404">
  <si>
    <t>2019 CHARTER SCHOOL ANNUAL REPORT</t>
  </si>
  <si>
    <t>MANAGEMENT REPORT</t>
  </si>
  <si>
    <t>1. INSTRUCTIONS</t>
  </si>
  <si>
    <t>THIS REPORT IS TO BE COMPLETED BY THE CHARTER SCHOOL'S MANAGEMENT</t>
  </si>
  <si>
    <t>All charter schools are required by law to submit an Annual Report to the Georgia Department of Education by November 1 of each year [O.C.G.A. §20-2-2067.1(c)].</t>
  </si>
  <si>
    <r>
      <rPr>
        <sz val="13"/>
        <rFont val="Calibri"/>
        <family val="2"/>
        <scheme val="minor"/>
      </rPr>
      <t xml:space="preserve">Your charter school’s 2019 Annual Report requirement will be satisfied by </t>
    </r>
    <r>
      <rPr>
        <u/>
        <sz val="13"/>
        <rFont val="Calibri"/>
        <family val="2"/>
        <scheme val="minor"/>
      </rPr>
      <t>completing</t>
    </r>
    <r>
      <rPr>
        <sz val="13"/>
        <rFont val="Calibri"/>
        <family val="2"/>
        <scheme val="minor"/>
      </rPr>
      <t xml:space="preserve"> the four (4) tabs </t>
    </r>
    <r>
      <rPr>
        <sz val="13"/>
        <color theme="1"/>
        <rFont val="Calibri"/>
        <family val="2"/>
        <scheme val="minor"/>
      </rPr>
      <t xml:space="preserve">in this Charter Schools Management Report form and </t>
    </r>
    <r>
      <rPr>
        <u/>
        <sz val="13"/>
        <color theme="1"/>
        <rFont val="Calibri"/>
        <family val="2"/>
        <scheme val="minor"/>
      </rPr>
      <t>submitting</t>
    </r>
    <r>
      <rPr>
        <sz val="13"/>
        <color theme="1"/>
        <rFont val="Calibri"/>
        <family val="2"/>
        <scheme val="minor"/>
      </rPr>
      <t xml:space="preserve"> it along with required attachments (see list below) via email no later than 12:00 Midnight on Friday evening, November 1, 2019 (see submission instructions below).</t>
    </r>
  </si>
  <si>
    <t>OUTLINE</t>
  </si>
  <si>
    <t>Tab 1: Instructions</t>
  </si>
  <si>
    <t>Tab 2: School Information</t>
  </si>
  <si>
    <t>Tab 3: Legal Compliance</t>
  </si>
  <si>
    <t>Tab 4: Education Service Provider</t>
  </si>
  <si>
    <t>REQUIRED ATTACHMENTS</t>
  </si>
  <si>
    <r>
      <t xml:space="preserve">You must submit up to </t>
    </r>
    <r>
      <rPr>
        <b/>
        <u/>
        <sz val="11"/>
        <color theme="1"/>
        <rFont val="Calibri"/>
        <family val="2"/>
        <scheme val="minor"/>
      </rPr>
      <t>six required items</t>
    </r>
    <r>
      <rPr>
        <b/>
        <sz val="11"/>
        <color theme="1"/>
        <rFont val="Calibri"/>
        <family val="2"/>
        <scheme val="minor"/>
      </rPr>
      <t xml:space="preserve"> via a single email no later than 12:00 Midnight on Friday evening, November 1, 2019 to satisfy your charter school’s annual report requirements as follows: </t>
    </r>
  </si>
  <si>
    <r>
      <rPr>
        <b/>
        <u/>
        <sz val="11"/>
        <color theme="1"/>
        <rFont val="Calibri"/>
        <family val="2"/>
        <scheme val="minor"/>
      </rPr>
      <t>Attachment 1</t>
    </r>
    <r>
      <rPr>
        <b/>
        <sz val="11"/>
        <color theme="1"/>
        <rFont val="Calibri"/>
        <family val="2"/>
        <scheme val="minor"/>
      </rPr>
      <t xml:space="preserve">: This Management Report with answers to all the questions for both 2018-19 and 2019-20 </t>
    </r>
  </si>
  <si>
    <r>
      <rPr>
        <b/>
        <u/>
        <sz val="11"/>
        <color theme="1"/>
        <rFont val="Calibri"/>
        <family val="2"/>
        <scheme val="minor"/>
      </rPr>
      <t>Attachment 2</t>
    </r>
    <r>
      <rPr>
        <b/>
        <sz val="11"/>
        <color theme="1"/>
        <rFont val="Calibri"/>
        <family val="2"/>
        <scheme val="minor"/>
      </rPr>
      <t xml:space="preserve">: Proof of 2019 Georgia non-profit status </t>
    </r>
  </si>
  <si>
    <r>
      <rPr>
        <b/>
        <u/>
        <sz val="11"/>
        <color theme="1"/>
        <rFont val="Calibri"/>
        <family val="2"/>
        <scheme val="minor"/>
      </rPr>
      <t>Attachment 3</t>
    </r>
    <r>
      <rPr>
        <b/>
        <sz val="11"/>
        <color theme="1"/>
        <rFont val="Calibri"/>
        <family val="2"/>
        <scheme val="minor"/>
      </rPr>
      <t>: Audit Report (audited financial statements)</t>
    </r>
  </si>
  <si>
    <r>
      <rPr>
        <b/>
        <u/>
        <sz val="11"/>
        <color theme="1"/>
        <rFont val="Calibri"/>
        <family val="2"/>
        <scheme val="minor"/>
      </rPr>
      <t>Attachment 4</t>
    </r>
    <r>
      <rPr>
        <b/>
        <sz val="11"/>
        <color theme="1"/>
        <rFont val="Calibri"/>
        <family val="2"/>
        <scheme val="minor"/>
      </rPr>
      <t>: Management Report Submission Affidavit, signed by top manager at your charter school (e.g., CEO, Principal, Executive Director) and notarized</t>
    </r>
  </si>
  <si>
    <r>
      <rPr>
        <b/>
        <u/>
        <sz val="11"/>
        <color theme="1"/>
        <rFont val="Calibri"/>
        <family val="2"/>
        <scheme val="minor"/>
      </rPr>
      <t>Attachment 5</t>
    </r>
    <r>
      <rPr>
        <b/>
        <sz val="11"/>
        <color theme="1"/>
        <rFont val="Calibri"/>
        <family val="2"/>
        <scheme val="minor"/>
      </rPr>
      <t>: Board Chair's Report, completed by your school's Governing Board Chair</t>
    </r>
  </si>
  <si>
    <r>
      <rPr>
        <b/>
        <u/>
        <sz val="11"/>
        <color theme="1"/>
        <rFont val="Calibri"/>
        <family val="2"/>
        <scheme val="minor"/>
      </rPr>
      <t>Attachment 6</t>
    </r>
    <r>
      <rPr>
        <b/>
        <sz val="11"/>
        <color theme="1"/>
        <rFont val="Calibri"/>
        <family val="2"/>
        <scheme val="minor"/>
      </rPr>
      <t xml:space="preserve">: Board Chair Report Submission Affidavit, signed by Board Chair and notarized </t>
    </r>
  </si>
  <si>
    <t>TABLE 1</t>
  </si>
  <si>
    <t>WHICH ATTACHMENTS IS YOUR CHARTER SCHOOL REQUIRED TO SUBMIT?</t>
  </si>
  <si>
    <t>If your school is a…</t>
  </si>
  <si>
    <t>Att. 2</t>
  </si>
  <si>
    <t>Att. 3</t>
  </si>
  <si>
    <t>Att. 4</t>
  </si>
  <si>
    <t>Att. 5</t>
  </si>
  <si>
    <t>Att. 6</t>
  </si>
  <si>
    <r>
      <t xml:space="preserve"> Proof of 2019 </t>
    </r>
    <r>
      <rPr>
        <b/>
        <u/>
        <sz val="14"/>
        <color theme="0"/>
        <rFont val="Calibri"/>
        <family val="2"/>
        <scheme val="minor"/>
      </rPr>
      <t>GEORGIA</t>
    </r>
    <r>
      <rPr>
        <b/>
        <sz val="12"/>
        <color theme="0"/>
        <rFont val="Calibri"/>
        <family val="2"/>
        <scheme val="minor"/>
      </rPr>
      <t xml:space="preserve"> non-profit status</t>
    </r>
  </si>
  <si>
    <t xml:space="preserve"> Audit Report</t>
  </si>
  <si>
    <t>Management Report Submission Affidavit</t>
  </si>
  <si>
    <t>Board Chair Report</t>
  </si>
  <si>
    <t>Board Chair Report Submission Affidavit</t>
  </si>
  <si>
    <r>
      <t xml:space="preserve">A. </t>
    </r>
    <r>
      <rPr>
        <b/>
        <u/>
        <sz val="12"/>
        <color theme="1"/>
        <rFont val="Calibri"/>
        <family val="2"/>
        <scheme val="minor"/>
      </rPr>
      <t>Conversion</t>
    </r>
    <r>
      <rPr>
        <b/>
        <sz val="12"/>
        <color theme="1"/>
        <rFont val="Calibri"/>
        <family val="2"/>
        <scheme val="minor"/>
      </rPr>
      <t xml:space="preserve"> charter school</t>
    </r>
  </si>
  <si>
    <t>YES</t>
  </si>
  <si>
    <t>NO</t>
  </si>
  <si>
    <t>+ Charter is held by a Georgia non-profit AND</t>
  </si>
  <si>
    <t>+ School is INCLUDED in your local school system audit</t>
  </si>
  <si>
    <r>
      <t xml:space="preserve">B. </t>
    </r>
    <r>
      <rPr>
        <b/>
        <u/>
        <sz val="12"/>
        <color theme="1"/>
        <rFont val="Calibri"/>
        <family val="2"/>
        <scheme val="minor"/>
      </rPr>
      <t>Conversion</t>
    </r>
    <r>
      <rPr>
        <b/>
        <sz val="12"/>
        <color theme="1"/>
        <rFont val="Calibri"/>
        <family val="2"/>
        <scheme val="minor"/>
      </rPr>
      <t xml:space="preserve"> charter school</t>
    </r>
  </si>
  <si>
    <t>+ In your first year of operation AND</t>
  </si>
  <si>
    <t>+ Charter is  held by a Georgia non-profit AND</t>
  </si>
  <si>
    <t>+ School is NOT included in local school system audit</t>
  </si>
  <si>
    <r>
      <t xml:space="preserve">C. </t>
    </r>
    <r>
      <rPr>
        <b/>
        <u/>
        <sz val="12"/>
        <color theme="1"/>
        <rFont val="Calibri"/>
        <family val="2"/>
        <scheme val="minor"/>
      </rPr>
      <t>Conversion</t>
    </r>
    <r>
      <rPr>
        <b/>
        <sz val="12"/>
        <color theme="1"/>
        <rFont val="Calibri"/>
        <family val="2"/>
        <scheme val="minor"/>
      </rPr>
      <t xml:space="preserve"> charter school</t>
    </r>
  </si>
  <si>
    <t>+ In your second or later year of operation AND</t>
  </si>
  <si>
    <r>
      <t xml:space="preserve">D. </t>
    </r>
    <r>
      <rPr>
        <b/>
        <u/>
        <sz val="12"/>
        <color theme="1"/>
        <rFont val="Calibri"/>
        <family val="2"/>
        <scheme val="minor"/>
      </rPr>
      <t>Start-up</t>
    </r>
    <r>
      <rPr>
        <b/>
        <sz val="12"/>
        <color theme="1"/>
        <rFont val="Calibri"/>
        <family val="2"/>
        <scheme val="minor"/>
      </rPr>
      <t xml:space="preserve"> charter school</t>
    </r>
  </si>
  <si>
    <t>+ In your first  year of operation AND</t>
  </si>
  <si>
    <t>+ Your school had NO Revenues or Expenditures in the previous year</t>
  </si>
  <si>
    <r>
      <t xml:space="preserve">E. </t>
    </r>
    <r>
      <rPr>
        <b/>
        <u/>
        <sz val="12"/>
        <color theme="1"/>
        <rFont val="Calibri"/>
        <family val="2"/>
        <scheme val="minor"/>
      </rPr>
      <t>Start-up</t>
    </r>
    <r>
      <rPr>
        <b/>
        <sz val="12"/>
        <color theme="1"/>
        <rFont val="Calibri"/>
        <family val="2"/>
        <scheme val="minor"/>
      </rPr>
      <t xml:space="preserve"> charter school</t>
    </r>
  </si>
  <si>
    <t>+ Your school had Revenues or Expenditures in the previous year</t>
  </si>
  <si>
    <r>
      <t xml:space="preserve">F. </t>
    </r>
    <r>
      <rPr>
        <b/>
        <u/>
        <sz val="12"/>
        <color theme="1"/>
        <rFont val="Calibri"/>
        <family val="2"/>
        <scheme val="minor"/>
      </rPr>
      <t>Start-up</t>
    </r>
    <r>
      <rPr>
        <b/>
        <sz val="12"/>
        <color theme="1"/>
        <rFont val="Calibri"/>
        <family val="2"/>
        <scheme val="minor"/>
      </rPr>
      <t xml:space="preserve"> charter school</t>
    </r>
  </si>
  <si>
    <t xml:space="preserve">+ In your second or later year of operation </t>
  </si>
  <si>
    <t>INSTRUCTIONS FOR SUBMITTING REQUIRED ATTACHMENTS</t>
  </si>
  <si>
    <r>
      <t xml:space="preserve">To properly submit </t>
    </r>
    <r>
      <rPr>
        <b/>
        <u/>
        <sz val="14"/>
        <color theme="0"/>
        <rFont val="Calibri"/>
        <family val="2"/>
        <scheme val="minor"/>
      </rPr>
      <t>Attachment 1: Management Report Form,</t>
    </r>
    <r>
      <rPr>
        <b/>
        <sz val="14"/>
        <color theme="0"/>
        <rFont val="Calibri"/>
        <family val="2"/>
        <scheme val="minor"/>
      </rPr>
      <t xml:space="preserve"> you must perform the following steps.</t>
    </r>
  </si>
  <si>
    <t>`</t>
  </si>
  <si>
    <r>
      <rPr>
        <b/>
        <u/>
        <sz val="11"/>
        <color theme="1"/>
        <rFont val="Calibri"/>
        <family val="2"/>
        <scheme val="minor"/>
      </rPr>
      <t>STEP ONE</t>
    </r>
    <r>
      <rPr>
        <b/>
        <sz val="11"/>
        <color theme="1"/>
        <rFont val="Calibri"/>
        <family val="2"/>
        <scheme val="minor"/>
      </rPr>
      <t>:  Before you go any further, save this Excel spreadsheet on your computer. To do this:</t>
    </r>
  </si>
  <si>
    <t>Pull down the File menu from the upper left of your screen</t>
  </si>
  <si>
    <t>Press "Save As"</t>
  </si>
  <si>
    <t>Select "Desktop" or whatever location you chose on your computer</t>
  </si>
  <si>
    <r>
      <t>Enter "Your Charter School Name - Management Report 2019" --</t>
    </r>
    <r>
      <rPr>
        <b/>
        <i/>
        <sz val="11"/>
        <color theme="1"/>
        <rFont val="Calibri"/>
        <family val="2"/>
        <scheme val="minor"/>
      </rPr>
      <t xml:space="preserve"> but be sure to enter the actual name of your school instead of "Your Charter School Name". Be sure to put your school name FIRST, as in the example.</t>
    </r>
  </si>
  <si>
    <t xml:space="preserve">Press Save. </t>
  </si>
  <si>
    <r>
      <rPr>
        <b/>
        <u/>
        <sz val="11"/>
        <color theme="1"/>
        <rFont val="Calibri"/>
        <family val="2"/>
        <scheme val="minor"/>
      </rPr>
      <t>STEP TWO</t>
    </r>
    <r>
      <rPr>
        <b/>
        <sz val="11"/>
        <color theme="1"/>
        <rFont val="Calibri"/>
        <family val="2"/>
        <scheme val="minor"/>
      </rPr>
      <t xml:space="preserve">: Answer all the questions in Tabs 2-4. </t>
    </r>
  </si>
  <si>
    <t>Be sure to Save your file frequently while you are working on it so that you don't lose any of your answers.</t>
  </si>
  <si>
    <r>
      <rPr>
        <b/>
        <u/>
        <sz val="11"/>
        <color theme="1"/>
        <rFont val="Calibri"/>
        <family val="2"/>
        <scheme val="minor"/>
      </rPr>
      <t>STEP THREE</t>
    </r>
    <r>
      <rPr>
        <b/>
        <sz val="11"/>
        <color theme="1"/>
        <rFont val="Calibri"/>
        <family val="2"/>
        <scheme val="minor"/>
      </rPr>
      <t>: Once you have answered the questions, Save your file one last time</t>
    </r>
    <r>
      <rPr>
        <b/>
        <i/>
        <sz val="11"/>
        <color theme="1"/>
        <rFont val="Calibri"/>
        <family val="2"/>
        <scheme val="minor"/>
      </rPr>
      <t>.</t>
    </r>
  </si>
  <si>
    <r>
      <rPr>
        <b/>
        <u/>
        <sz val="11"/>
        <color theme="1"/>
        <rFont val="Calibri"/>
        <family val="2"/>
        <scheme val="minor"/>
      </rPr>
      <t xml:space="preserve">STEP FOUR: </t>
    </r>
    <r>
      <rPr>
        <b/>
        <sz val="11"/>
        <color theme="1"/>
        <rFont val="Calibri"/>
        <family val="2"/>
        <scheme val="minor"/>
      </rPr>
      <t xml:space="preserve">Attach your completed Management Report file to an email addressed to </t>
    </r>
    <r>
      <rPr>
        <b/>
        <u/>
        <sz val="11"/>
        <color theme="1"/>
        <rFont val="Calibri"/>
        <family val="2"/>
        <scheme val="minor"/>
      </rPr>
      <t>kpritchard@doe.k12.ga.us</t>
    </r>
    <r>
      <rPr>
        <b/>
        <sz val="11"/>
        <color theme="1"/>
        <rFont val="Calibri"/>
        <family val="2"/>
        <scheme val="minor"/>
      </rPr>
      <t xml:space="preserve"> along with the Attachments (2 ,3, 4, 5, and 6) that you are required to submit (see list above, lines 9-15).</t>
    </r>
  </si>
  <si>
    <r>
      <rPr>
        <b/>
        <u/>
        <sz val="11"/>
        <color theme="1"/>
        <rFont val="Calibri"/>
        <family val="2"/>
        <scheme val="minor"/>
      </rPr>
      <t>STEP FIVE</t>
    </r>
    <r>
      <rPr>
        <b/>
        <sz val="11"/>
        <color theme="1"/>
        <rFont val="Calibri"/>
        <family val="2"/>
        <scheme val="minor"/>
      </rPr>
      <t>: Enter "</t>
    </r>
    <r>
      <rPr>
        <b/>
        <i/>
        <sz val="11"/>
        <color theme="1"/>
        <rFont val="Calibri"/>
        <family val="2"/>
        <scheme val="minor"/>
      </rPr>
      <t>Annual Report 2019 - Your School Name"</t>
    </r>
    <r>
      <rPr>
        <b/>
        <sz val="11"/>
        <color theme="1"/>
        <rFont val="Calibri"/>
        <family val="2"/>
        <scheme val="minor"/>
      </rPr>
      <t xml:space="preserve"> as the Subject line of your cover email (be sure to replace </t>
    </r>
    <r>
      <rPr>
        <b/>
        <i/>
        <sz val="11"/>
        <color theme="1"/>
        <rFont val="Calibri"/>
        <family val="2"/>
        <scheme val="minor"/>
      </rPr>
      <t>"Your School Name"</t>
    </r>
    <r>
      <rPr>
        <b/>
        <sz val="11"/>
        <color theme="1"/>
        <rFont val="Calibri"/>
        <family val="2"/>
        <scheme val="minor"/>
      </rPr>
      <t xml:space="preserve"> with the actual name of your school)</t>
    </r>
  </si>
  <si>
    <r>
      <rPr>
        <b/>
        <u/>
        <sz val="11"/>
        <color theme="1"/>
        <rFont val="Calibri"/>
        <family val="2"/>
        <scheme val="minor"/>
      </rPr>
      <t>STEP SIX</t>
    </r>
    <r>
      <rPr>
        <b/>
        <sz val="11"/>
        <color theme="1"/>
        <rFont val="Calibri"/>
        <family val="2"/>
        <scheme val="minor"/>
      </rPr>
      <t>:  Indicate in your cover email what files you have attached to your email.</t>
    </r>
  </si>
  <si>
    <r>
      <rPr>
        <b/>
        <u/>
        <sz val="11"/>
        <color theme="1"/>
        <rFont val="Calibri"/>
        <family val="2"/>
        <scheme val="minor"/>
      </rPr>
      <t>STEP SEVEN</t>
    </r>
    <r>
      <rPr>
        <b/>
        <sz val="11"/>
        <color theme="1"/>
        <rFont val="Calibri"/>
        <family val="2"/>
        <scheme val="minor"/>
      </rPr>
      <t xml:space="preserve">: Please indicate in your cover email which group (A-F) your school is in </t>
    </r>
    <r>
      <rPr>
        <b/>
        <i/>
        <sz val="11"/>
        <color theme="1"/>
        <rFont val="Calibri"/>
        <family val="2"/>
        <scheme val="minor"/>
      </rPr>
      <t>(see list above, lines 9-15).</t>
    </r>
  </si>
  <si>
    <r>
      <rPr>
        <b/>
        <u/>
        <sz val="11"/>
        <color theme="1"/>
        <rFont val="Calibri"/>
        <family val="2"/>
        <scheme val="minor"/>
      </rPr>
      <t>STEP EIGHT</t>
    </r>
    <r>
      <rPr>
        <b/>
        <sz val="11"/>
        <color theme="1"/>
        <rFont val="Calibri"/>
        <family val="2"/>
        <scheme val="minor"/>
      </rPr>
      <t>: Press Send.</t>
    </r>
  </si>
  <si>
    <r>
      <rPr>
        <b/>
        <u/>
        <sz val="11"/>
        <color theme="1"/>
        <rFont val="Calibri"/>
        <family val="2"/>
        <scheme val="minor"/>
      </rPr>
      <t>STEP NINE:</t>
    </r>
    <r>
      <rPr>
        <b/>
        <sz val="11"/>
        <color theme="1"/>
        <rFont val="Calibri"/>
        <family val="2"/>
        <scheme val="minor"/>
      </rPr>
      <t xml:space="preserve"> Check to be sure you receive an email within one business day from </t>
    </r>
    <r>
      <rPr>
        <b/>
        <u/>
        <sz val="11"/>
        <color theme="1"/>
        <rFont val="Calibri"/>
        <family val="2"/>
        <scheme val="minor"/>
      </rPr>
      <t>kpritchard@doe.k12.ga.us</t>
    </r>
    <r>
      <rPr>
        <b/>
        <sz val="11"/>
        <color theme="1"/>
        <rFont val="Calibri"/>
        <family val="2"/>
        <scheme val="minor"/>
      </rPr>
      <t xml:space="preserve"> in which we confirm that we </t>
    </r>
    <r>
      <rPr>
        <b/>
        <u/>
        <sz val="11"/>
        <color theme="1"/>
        <rFont val="Calibri"/>
        <family val="2"/>
        <scheme val="minor"/>
      </rPr>
      <t>received</t>
    </r>
    <r>
      <rPr>
        <b/>
        <sz val="11"/>
        <color theme="1"/>
        <rFont val="Calibri"/>
        <family val="2"/>
        <scheme val="minor"/>
      </rPr>
      <t xml:space="preserve"> your submission.</t>
    </r>
  </si>
  <si>
    <r>
      <rPr>
        <b/>
        <u/>
        <sz val="11"/>
        <color theme="1"/>
        <rFont val="Calibri"/>
        <family val="2"/>
        <scheme val="minor"/>
      </rPr>
      <t>STEP TEN</t>
    </r>
    <r>
      <rPr>
        <b/>
        <sz val="11"/>
        <color theme="1"/>
        <rFont val="Calibri"/>
        <family val="2"/>
        <scheme val="minor"/>
      </rPr>
      <t xml:space="preserve">: Check to be sure that you receive a follow-up </t>
    </r>
    <r>
      <rPr>
        <b/>
        <u/>
        <sz val="11"/>
        <color theme="1"/>
        <rFont val="Calibri"/>
        <family val="2"/>
        <scheme val="minor"/>
      </rPr>
      <t xml:space="preserve">email within </t>
    </r>
    <r>
      <rPr>
        <b/>
        <u/>
        <sz val="11"/>
        <color rgb="FFFF0000"/>
        <rFont val="Calibri"/>
        <family val="2"/>
        <scheme val="minor"/>
      </rPr>
      <t xml:space="preserve">TEN </t>
    </r>
    <r>
      <rPr>
        <b/>
        <u/>
        <sz val="11"/>
        <color theme="1"/>
        <rFont val="Calibri"/>
        <family val="2"/>
        <scheme val="minor"/>
      </rPr>
      <t>business days.</t>
    </r>
  </si>
  <si>
    <t xml:space="preserve">Once we receive your initial submission, we will review the annual report and submitted all required attachments. </t>
  </si>
  <si>
    <r>
      <t xml:space="preserve">We will then send you a follow-up email saying your submission was </t>
    </r>
    <r>
      <rPr>
        <b/>
        <u/>
        <sz val="11"/>
        <color theme="1"/>
        <rFont val="Calibri"/>
        <family val="2"/>
        <scheme val="minor"/>
      </rPr>
      <t>complete</t>
    </r>
    <r>
      <rPr>
        <b/>
        <sz val="11"/>
        <color theme="1"/>
        <rFont val="Calibri"/>
        <family val="2"/>
        <scheme val="minor"/>
      </rPr>
      <t xml:space="preserve"> or that your submission is </t>
    </r>
    <r>
      <rPr>
        <b/>
        <u/>
        <sz val="11"/>
        <color theme="1"/>
        <rFont val="Calibri"/>
        <family val="2"/>
        <scheme val="minor"/>
      </rPr>
      <t>rejected</t>
    </r>
    <r>
      <rPr>
        <b/>
        <sz val="11"/>
        <color theme="1"/>
        <rFont val="Calibri"/>
        <family val="2"/>
        <scheme val="minor"/>
      </rPr>
      <t xml:space="preserve">. </t>
    </r>
    <r>
      <rPr>
        <b/>
        <u/>
        <sz val="11"/>
        <color theme="1"/>
        <rFont val="Calibri"/>
        <family val="2"/>
        <scheme val="minor"/>
      </rPr>
      <t/>
    </r>
  </si>
  <si>
    <r>
      <t xml:space="preserve">If your submission is rejected, you will have to address the issues raised and then </t>
    </r>
    <r>
      <rPr>
        <b/>
        <u/>
        <sz val="11"/>
        <color theme="1"/>
        <rFont val="Calibri"/>
        <family val="2"/>
        <scheme val="minor"/>
      </rPr>
      <t>resubmit</t>
    </r>
    <r>
      <rPr>
        <b/>
        <sz val="11"/>
        <color theme="1"/>
        <rFont val="Calibri"/>
        <family val="2"/>
        <scheme val="minor"/>
      </rPr>
      <t xml:space="preserve"> </t>
    </r>
    <r>
      <rPr>
        <b/>
        <u/>
        <sz val="11"/>
        <color theme="1"/>
        <rFont val="Calibri"/>
        <family val="2"/>
        <scheme val="minor"/>
      </rPr>
      <t xml:space="preserve">before the November 1, 2019 deadline any file that needed to be revised </t>
    </r>
    <r>
      <rPr>
        <b/>
        <sz val="11"/>
        <color theme="1"/>
        <rFont val="Calibri"/>
        <family val="2"/>
        <scheme val="minor"/>
      </rPr>
      <t xml:space="preserve">. </t>
    </r>
  </si>
  <si>
    <r>
      <rPr>
        <b/>
        <u/>
        <sz val="13"/>
        <color theme="0"/>
        <rFont val="Calibri"/>
        <family val="2"/>
        <scheme val="minor"/>
      </rPr>
      <t>PLEASE NOTE</t>
    </r>
    <r>
      <rPr>
        <b/>
        <sz val="13"/>
        <color theme="0"/>
        <rFont val="Calibri"/>
        <family val="2"/>
        <scheme val="minor"/>
      </rPr>
      <t xml:space="preserve">: Your legal obligation to submit your Annual Report is not met until you receive a follow-up email </t>
    </r>
    <r>
      <rPr>
        <b/>
        <u/>
        <sz val="13"/>
        <color theme="0"/>
        <rFont val="Calibri"/>
        <family val="2"/>
        <scheme val="minor"/>
      </rPr>
      <t>confirming that your submission is complete</t>
    </r>
    <r>
      <rPr>
        <b/>
        <sz val="13"/>
        <color theme="0"/>
        <rFont val="Calibri"/>
        <family val="2"/>
        <scheme val="minor"/>
      </rPr>
      <t>.</t>
    </r>
  </si>
  <si>
    <t xml:space="preserve">You should therefore not wait until November 1 to submit your Annual Report -- since you may have missed something and therefore would have no time to revise and resubmit your Annual Report Form and attachments. </t>
  </si>
  <si>
    <t>We strongly recommend that you start answering the questions in Tabs 2-4 IMMEDIATELY upon receipt of this file.</t>
  </si>
  <si>
    <r>
      <t xml:space="preserve">To properly submit </t>
    </r>
    <r>
      <rPr>
        <b/>
        <u/>
        <sz val="14"/>
        <color theme="0"/>
        <rFont val="Calibri"/>
        <family val="2"/>
        <scheme val="minor"/>
      </rPr>
      <t xml:space="preserve">Attachment 2: Proof </t>
    </r>
    <r>
      <rPr>
        <b/>
        <u/>
        <sz val="18"/>
        <color theme="0"/>
        <rFont val="Calibri"/>
        <family val="2"/>
        <scheme val="minor"/>
      </rPr>
      <t>GEORGIA</t>
    </r>
    <r>
      <rPr>
        <b/>
        <u/>
        <sz val="14"/>
        <color theme="0"/>
        <rFont val="Calibri"/>
        <family val="2"/>
        <scheme val="minor"/>
      </rPr>
      <t xml:space="preserve"> of non-profit status</t>
    </r>
    <r>
      <rPr>
        <b/>
        <sz val="14"/>
        <color theme="0"/>
        <rFont val="Calibri"/>
        <family val="2"/>
        <scheme val="minor"/>
      </rPr>
      <t xml:space="preserve"> you must perform the following steps.</t>
    </r>
  </si>
  <si>
    <r>
      <rPr>
        <b/>
        <u/>
        <sz val="11"/>
        <color theme="1"/>
        <rFont val="Calibri"/>
        <family val="2"/>
        <scheme val="minor"/>
      </rPr>
      <t>STEP ONE</t>
    </r>
    <r>
      <rPr>
        <b/>
        <sz val="11"/>
        <color theme="1"/>
        <rFont val="Calibri"/>
        <family val="2"/>
        <scheme val="minor"/>
      </rPr>
      <t xml:space="preserve">: Open an Internet browser window on your computer and go to https://ecorp.sos.ga.gov/BusinessSearch </t>
    </r>
  </si>
  <si>
    <r>
      <rPr>
        <b/>
        <u/>
        <sz val="11"/>
        <color theme="1"/>
        <rFont val="Calibri"/>
        <family val="2"/>
        <scheme val="minor"/>
      </rPr>
      <t>STEP TWO</t>
    </r>
    <r>
      <rPr>
        <b/>
        <sz val="11"/>
        <color theme="1"/>
        <rFont val="Calibri"/>
        <family val="2"/>
        <scheme val="minor"/>
      </rPr>
      <t>: Type in your charter school's name -- or the name of the non-profit that holds your school's charter contract.</t>
    </r>
  </si>
  <si>
    <r>
      <rPr>
        <b/>
        <u/>
        <sz val="11"/>
        <color theme="1"/>
        <rFont val="Calibri"/>
        <family val="2"/>
        <scheme val="minor"/>
      </rPr>
      <t>STEP THREE</t>
    </r>
    <r>
      <rPr>
        <b/>
        <sz val="11"/>
        <color theme="1"/>
        <rFont val="Calibri"/>
        <family val="2"/>
        <scheme val="minor"/>
      </rPr>
      <t>: Click on your school to bring up your most recent Business Information.</t>
    </r>
  </si>
  <si>
    <r>
      <rPr>
        <b/>
        <u/>
        <sz val="11"/>
        <color theme="1"/>
        <rFont val="Calibri"/>
        <family val="2"/>
        <scheme val="minor"/>
      </rPr>
      <t>STEP FOUR</t>
    </r>
    <r>
      <rPr>
        <b/>
        <sz val="11"/>
        <color theme="1"/>
        <rFont val="Calibri"/>
        <family val="2"/>
        <scheme val="minor"/>
      </rPr>
      <t>: Click on the Filing History button near the bottom of the page.</t>
    </r>
  </si>
  <si>
    <r>
      <rPr>
        <b/>
        <u/>
        <sz val="11"/>
        <color theme="1"/>
        <rFont val="Calibri"/>
        <family val="2"/>
        <scheme val="minor"/>
      </rPr>
      <t>STEP FIVE</t>
    </r>
    <r>
      <rPr>
        <b/>
        <sz val="11"/>
        <color theme="1"/>
        <rFont val="Calibri"/>
        <family val="2"/>
        <scheme val="minor"/>
      </rPr>
      <t>: Click on the blue Annual Registration (2019) link at the bottom of the Filing Type column on the right side of the page.</t>
    </r>
  </si>
  <si>
    <r>
      <rPr>
        <b/>
        <u/>
        <sz val="11"/>
        <color theme="1"/>
        <rFont val="Calibri"/>
        <family val="2"/>
        <scheme val="minor"/>
      </rPr>
      <t>STEP SIX</t>
    </r>
    <r>
      <rPr>
        <b/>
        <sz val="11"/>
        <color theme="1"/>
        <rFont val="Calibri"/>
        <family val="2"/>
        <scheme val="minor"/>
      </rPr>
      <t>: Save your Annual Registration Form as a PDF file named "</t>
    </r>
    <r>
      <rPr>
        <b/>
        <i/>
        <sz val="11"/>
        <color theme="1"/>
        <rFont val="Calibri"/>
        <family val="2"/>
        <scheme val="minor"/>
      </rPr>
      <t>Your School Name - 2019 Non-Profit Status" (be sure to replace "Y</t>
    </r>
    <r>
      <rPr>
        <b/>
        <sz val="11"/>
        <color theme="1"/>
        <rFont val="Calibri"/>
        <family val="2"/>
        <scheme val="minor"/>
      </rPr>
      <t>our School Name</t>
    </r>
    <r>
      <rPr>
        <b/>
        <i/>
        <sz val="11"/>
        <color theme="1"/>
        <rFont val="Calibri"/>
        <family val="2"/>
        <scheme val="minor"/>
      </rPr>
      <t>" with the actual name of your school)</t>
    </r>
  </si>
  <si>
    <r>
      <rPr>
        <b/>
        <u/>
        <sz val="11"/>
        <color theme="1"/>
        <rFont val="Calibri"/>
        <family val="2"/>
        <scheme val="minor"/>
      </rPr>
      <t>STEP Seven</t>
    </r>
    <r>
      <rPr>
        <b/>
        <sz val="11"/>
        <color theme="1"/>
        <rFont val="Calibri"/>
        <family val="2"/>
        <scheme val="minor"/>
      </rPr>
      <t>:   Attach the PDF file you saved in STEP SIX to the email you are sending us with your Annual Report materials</t>
    </r>
    <r>
      <rPr>
        <b/>
        <i/>
        <sz val="11"/>
        <color theme="1"/>
        <rFont val="Calibri"/>
        <family val="2"/>
        <scheme val="minor"/>
      </rPr>
      <t>.</t>
    </r>
  </si>
  <si>
    <r>
      <t xml:space="preserve">To properly submit </t>
    </r>
    <r>
      <rPr>
        <b/>
        <u/>
        <sz val="14"/>
        <color theme="0"/>
        <rFont val="Calibri"/>
        <family val="2"/>
        <scheme val="minor"/>
      </rPr>
      <t>Attachment 3: Audit Report</t>
    </r>
    <r>
      <rPr>
        <b/>
        <sz val="14"/>
        <color theme="0"/>
        <rFont val="Calibri"/>
        <family val="2"/>
        <scheme val="minor"/>
      </rPr>
      <t xml:space="preserve"> you must perform the following steps.</t>
    </r>
  </si>
  <si>
    <t>O.C.G.A. 20-2-2065(b)(7), the State Board of Education charter rules, and your charter contract require that you submit an independent Audit Report conducted by the State Auditor or a Georgia licensed CPA.</t>
  </si>
  <si>
    <r>
      <rPr>
        <b/>
        <u/>
        <sz val="14"/>
        <color theme="0"/>
        <rFont val="Calibri"/>
        <family val="2"/>
        <scheme val="minor"/>
      </rPr>
      <t>NOTE</t>
    </r>
    <r>
      <rPr>
        <b/>
        <sz val="14"/>
        <color theme="0"/>
        <rFont val="Calibri"/>
        <family val="2"/>
        <scheme val="minor"/>
      </rPr>
      <t>: The Audit Report must include the opinion of the auditor as regards the accuracy of your school’s accounting records, financial position, change in financial position, compliance with rules of various governing entities, including GAGAS (Generally Accepted Government Auditing Standards (the "Yellow Book")  or, for those schools not yet converted to GAGAS, compliance with GAAP (Generally Accepted Accounting Principles). Charter Schools as defined by O.C.G.A. 20-2-2062 are public schools, therefore the Governmental Accounting Standards Board (GASB) Statements and Interpretations constitute GAAP.</t>
    </r>
  </si>
  <si>
    <r>
      <t xml:space="preserve">If your school's audit firm cannot complete your audit in time to submit it by November 1, 2019, then you must submit your school's </t>
    </r>
    <r>
      <rPr>
        <b/>
        <u/>
        <sz val="14"/>
        <color theme="1"/>
        <rFont val="Calibri"/>
        <family val="2"/>
        <scheme val="minor"/>
      </rPr>
      <t>unaudited</t>
    </r>
    <r>
      <rPr>
        <b/>
        <sz val="14"/>
        <color theme="1"/>
        <rFont val="Calibri"/>
        <family val="2"/>
        <scheme val="minor"/>
      </rPr>
      <t xml:space="preserve"> financial statements (Statement of Net Assets, Statement of Activities, and all Fund Financial Statements that have yet to be audited) by November 1, 2019 </t>
    </r>
    <r>
      <rPr>
        <b/>
        <u/>
        <sz val="14"/>
        <color theme="1"/>
        <rFont val="Calibri"/>
        <family val="2"/>
        <scheme val="minor"/>
      </rPr>
      <t xml:space="preserve">along with a letter from your auditor </t>
    </r>
    <r>
      <rPr>
        <b/>
        <sz val="14"/>
        <color theme="1"/>
        <rFont val="Calibri"/>
        <family val="2"/>
        <scheme val="minor"/>
      </rPr>
      <t xml:space="preserve">explaining why the deadline will not be met -- and then submit the Audit Report when it is </t>
    </r>
    <r>
      <rPr>
        <b/>
        <u/>
        <sz val="14"/>
        <color theme="1"/>
        <rFont val="Calibri"/>
        <family val="2"/>
        <scheme val="minor"/>
      </rPr>
      <t>completed</t>
    </r>
    <r>
      <rPr>
        <b/>
        <sz val="14"/>
        <color theme="1"/>
        <rFont val="Calibri"/>
        <family val="2"/>
        <scheme val="minor"/>
      </rPr>
      <t xml:space="preserve">. </t>
    </r>
  </si>
  <si>
    <r>
      <t xml:space="preserve">If this applies to your school, please note that your school's legal obligations are not met unless you  </t>
    </r>
    <r>
      <rPr>
        <b/>
        <u/>
        <sz val="13"/>
        <color theme="1"/>
        <rFont val="Calibri"/>
        <family val="2"/>
        <scheme val="minor"/>
      </rPr>
      <t>BOTH</t>
    </r>
    <r>
      <rPr>
        <b/>
        <sz val="13"/>
        <color theme="1"/>
        <rFont val="Calibri"/>
        <family val="2"/>
        <scheme val="minor"/>
      </rPr>
      <t xml:space="preserve"> submit the unaudited financial statements by November 1, 2019 </t>
    </r>
    <r>
      <rPr>
        <b/>
        <u/>
        <sz val="13"/>
        <color theme="1"/>
        <rFont val="Calibri"/>
        <family val="2"/>
        <scheme val="minor"/>
      </rPr>
      <t>AND</t>
    </r>
    <r>
      <rPr>
        <b/>
        <sz val="13"/>
        <color theme="1"/>
        <rFont val="Calibri"/>
        <family val="2"/>
        <scheme val="minor"/>
      </rPr>
      <t xml:space="preserve"> submit the Audit Report when it is completed.</t>
    </r>
  </si>
  <si>
    <r>
      <rPr>
        <b/>
        <u/>
        <sz val="11"/>
        <color theme="1"/>
        <rFont val="Calibri"/>
        <family val="2"/>
        <scheme val="minor"/>
      </rPr>
      <t>STEP ONE</t>
    </r>
    <r>
      <rPr>
        <b/>
        <sz val="11"/>
        <color theme="1"/>
        <rFont val="Calibri"/>
        <family val="2"/>
        <scheme val="minor"/>
      </rPr>
      <t xml:space="preserve">: Request that your Auditor present to you in a PDF file your FY 2019 Audit Report or </t>
    </r>
    <r>
      <rPr>
        <b/>
        <i/>
        <sz val="11"/>
        <color theme="1"/>
        <rFont val="Calibri"/>
        <family val="2"/>
        <scheme val="minor"/>
      </rPr>
      <t>(if your Audit will not be done by November 1)</t>
    </r>
    <r>
      <rPr>
        <b/>
        <sz val="11"/>
        <color theme="1"/>
        <rFont val="Calibri"/>
        <family val="2"/>
        <scheme val="minor"/>
      </rPr>
      <t xml:space="preserve"> your FY 2019 unaudited financial statements with a letter explaining why the audit will not be done on time.</t>
    </r>
  </si>
  <si>
    <r>
      <rPr>
        <b/>
        <u/>
        <sz val="11"/>
        <color theme="1"/>
        <rFont val="Calibri"/>
        <family val="2"/>
        <scheme val="minor"/>
      </rPr>
      <t>STEP TWO</t>
    </r>
    <r>
      <rPr>
        <b/>
        <sz val="11"/>
        <color theme="1"/>
        <rFont val="Calibri"/>
        <family val="2"/>
        <scheme val="minor"/>
      </rPr>
      <t xml:space="preserve">: Name the files </t>
    </r>
    <r>
      <rPr>
        <b/>
        <i/>
        <sz val="11"/>
        <color theme="1"/>
        <rFont val="Calibri"/>
        <family val="2"/>
        <scheme val="minor"/>
      </rPr>
      <t xml:space="preserve">Your School Name - 2019 Audit Report and </t>
    </r>
    <r>
      <rPr>
        <b/>
        <sz val="11"/>
        <color theme="1"/>
        <rFont val="Calibri"/>
        <family val="2"/>
        <scheme val="minor"/>
      </rPr>
      <t>attach the PDF file(s) you received from your Auditor in STEP ONE (on line 51 above) to the email you are sending us with your Annual Report Form</t>
    </r>
    <r>
      <rPr>
        <b/>
        <i/>
        <sz val="11"/>
        <color theme="1"/>
        <rFont val="Calibri"/>
        <family val="2"/>
        <scheme val="minor"/>
      </rPr>
      <t>.</t>
    </r>
  </si>
  <si>
    <r>
      <t xml:space="preserve">To properly submit </t>
    </r>
    <r>
      <rPr>
        <b/>
        <u/>
        <sz val="14"/>
        <color theme="0"/>
        <rFont val="Calibri"/>
        <family val="2"/>
        <scheme val="minor"/>
      </rPr>
      <t xml:space="preserve">Attachment 4:  Management Report Submission Affidavit, </t>
    </r>
    <r>
      <rPr>
        <b/>
        <sz val="14"/>
        <color theme="0"/>
        <rFont val="Calibri"/>
        <family val="2"/>
        <scheme val="minor"/>
      </rPr>
      <t>you must perform the following steps.</t>
    </r>
  </si>
  <si>
    <r>
      <rPr>
        <b/>
        <u/>
        <sz val="11"/>
        <color theme="1"/>
        <rFont val="Calibri"/>
        <family val="2"/>
        <scheme val="minor"/>
      </rPr>
      <t>STEP ONE</t>
    </r>
    <r>
      <rPr>
        <b/>
        <sz val="11"/>
        <color theme="1"/>
        <rFont val="Calibri"/>
        <family val="2"/>
        <scheme val="minor"/>
      </rPr>
      <t>:  Save the Word version of the Management Report Submission Affidavit on your computer. To do this:</t>
    </r>
  </si>
  <si>
    <t>Select "Desktop" or whatever location you choose on your computer</t>
  </si>
  <si>
    <r>
      <t>Enter "Your Charter School Name - Management Report Submission Affidavit" --</t>
    </r>
    <r>
      <rPr>
        <b/>
        <i/>
        <sz val="11"/>
        <color theme="1"/>
        <rFont val="Calibri"/>
        <family val="2"/>
        <scheme val="minor"/>
      </rPr>
      <t xml:space="preserve"> but be sure to enter the actual name of your school instead of "Your Charter School Name" </t>
    </r>
  </si>
  <si>
    <r>
      <rPr>
        <b/>
        <u/>
        <sz val="11"/>
        <color theme="1"/>
        <rFont val="Calibri"/>
        <family val="2"/>
        <scheme val="minor"/>
      </rPr>
      <t>STEP TWO</t>
    </r>
    <r>
      <rPr>
        <b/>
        <sz val="11"/>
        <color theme="1"/>
        <rFont val="Calibri"/>
        <family val="2"/>
        <scheme val="minor"/>
      </rPr>
      <t>: Fill out the name of your school in the document</t>
    </r>
  </si>
  <si>
    <r>
      <rPr>
        <b/>
        <u/>
        <sz val="11"/>
        <color theme="1"/>
        <rFont val="Calibri"/>
        <family val="2"/>
        <scheme val="minor"/>
      </rPr>
      <t>STEP THREE</t>
    </r>
    <r>
      <rPr>
        <b/>
        <sz val="11"/>
        <color theme="1"/>
        <rFont val="Calibri"/>
        <family val="2"/>
        <scheme val="minor"/>
      </rPr>
      <t>: Print the Affidavit</t>
    </r>
  </si>
  <si>
    <r>
      <rPr>
        <b/>
        <u/>
        <sz val="11"/>
        <color theme="1"/>
        <rFont val="Calibri"/>
        <family val="2"/>
        <scheme val="minor"/>
      </rPr>
      <t>STEP FOUR</t>
    </r>
    <r>
      <rPr>
        <b/>
        <sz val="11"/>
        <color theme="1"/>
        <rFont val="Calibri"/>
        <family val="2"/>
        <scheme val="minor"/>
      </rPr>
      <t xml:space="preserve">: Have the top manager at your charter school (e.g., CEO, Principal, Executive Director) sign the Affidavit in front of a notary public and have the Affidavit notarized. </t>
    </r>
  </si>
  <si>
    <r>
      <rPr>
        <b/>
        <u/>
        <sz val="11"/>
        <color theme="1"/>
        <rFont val="Calibri"/>
        <family val="2"/>
        <scheme val="minor"/>
      </rPr>
      <t>STEP FIVE</t>
    </r>
    <r>
      <rPr>
        <b/>
        <sz val="11"/>
        <color theme="1"/>
        <rFont val="Calibri"/>
        <family val="2"/>
        <scheme val="minor"/>
      </rPr>
      <t>: Scan and save the signed Management Report Submission Affidavit  with  "Your Charter School Name - Management Report Submission Affidavit" --</t>
    </r>
    <r>
      <rPr>
        <b/>
        <i/>
        <sz val="11"/>
        <color theme="1"/>
        <rFont val="Calibri"/>
        <family val="2"/>
        <scheme val="minor"/>
      </rPr>
      <t xml:space="preserve"> but be sure to enter the actual name of your school instead of "Your Charter School Name"</t>
    </r>
  </si>
  <si>
    <r>
      <rPr>
        <b/>
        <u/>
        <sz val="11"/>
        <color theme="1"/>
        <rFont val="Calibri"/>
        <family val="2"/>
        <scheme val="minor"/>
      </rPr>
      <t>STEP SIX</t>
    </r>
    <r>
      <rPr>
        <b/>
        <sz val="11"/>
        <color theme="1"/>
        <rFont val="Calibri"/>
        <family val="2"/>
        <scheme val="minor"/>
      </rPr>
      <t>: Attach the signed and notarized Management Report Submission Affidavit file to the email you are sending with your Annual Report materials.</t>
    </r>
  </si>
  <si>
    <r>
      <t xml:space="preserve">To properly submit </t>
    </r>
    <r>
      <rPr>
        <b/>
        <u/>
        <sz val="14"/>
        <color theme="0"/>
        <rFont val="Calibri"/>
        <family val="2"/>
        <scheme val="minor"/>
      </rPr>
      <t xml:space="preserve">Attachment 5:  COMPLETED Board Chair Report, </t>
    </r>
    <r>
      <rPr>
        <b/>
        <sz val="14"/>
        <color theme="0"/>
        <rFont val="Calibri"/>
        <family val="2"/>
        <scheme val="minor"/>
      </rPr>
      <t>you must perform the following steps.</t>
    </r>
  </si>
  <si>
    <r>
      <rPr>
        <b/>
        <u/>
        <sz val="11"/>
        <color theme="1"/>
        <rFont val="Calibri"/>
        <family val="2"/>
        <scheme val="minor"/>
      </rPr>
      <t>STEP ONE</t>
    </r>
    <r>
      <rPr>
        <b/>
        <sz val="11"/>
        <color theme="1"/>
        <rFont val="Calibri"/>
        <family val="2"/>
        <scheme val="minor"/>
      </rPr>
      <t>: Request the completed Board Chair Report from your Charter School's Governing Board Chair.</t>
    </r>
  </si>
  <si>
    <r>
      <rPr>
        <b/>
        <u/>
        <sz val="11"/>
        <color theme="1"/>
        <rFont val="Calibri"/>
        <family val="2"/>
        <scheme val="minor"/>
      </rPr>
      <t>STEP TWO</t>
    </r>
    <r>
      <rPr>
        <b/>
        <sz val="11"/>
        <color theme="1"/>
        <rFont val="Calibri"/>
        <family val="2"/>
        <scheme val="minor"/>
      </rPr>
      <t>: Be sure the Excel file you received from your Board Chair is named "</t>
    </r>
    <r>
      <rPr>
        <b/>
        <i/>
        <sz val="11"/>
        <color theme="1"/>
        <rFont val="Calibri"/>
        <family val="2"/>
        <scheme val="minor"/>
      </rPr>
      <t xml:space="preserve">Your School Name - Board Chair Report" and </t>
    </r>
    <r>
      <rPr>
        <b/>
        <sz val="11"/>
        <color theme="1"/>
        <rFont val="Calibri"/>
        <family val="2"/>
        <scheme val="minor"/>
      </rPr>
      <t>attach it to the email you are sending us with your Annual Report materials</t>
    </r>
    <r>
      <rPr>
        <b/>
        <i/>
        <sz val="11"/>
        <color theme="1"/>
        <rFont val="Calibri"/>
        <family val="2"/>
        <scheme val="minor"/>
      </rPr>
      <t>.</t>
    </r>
  </si>
  <si>
    <r>
      <t xml:space="preserve">To properly submit </t>
    </r>
    <r>
      <rPr>
        <b/>
        <u/>
        <sz val="14"/>
        <color theme="0"/>
        <rFont val="Calibri"/>
        <family val="2"/>
        <scheme val="minor"/>
      </rPr>
      <t>Attachment 6:  SIGNED AND NOTARIZED Board Chair Report Submission Affidavit,  you must perform the following steps.</t>
    </r>
  </si>
  <si>
    <r>
      <rPr>
        <b/>
        <u/>
        <sz val="11"/>
        <color theme="1"/>
        <rFont val="Calibri"/>
        <family val="2"/>
        <scheme val="minor"/>
      </rPr>
      <t>STEP ONE</t>
    </r>
    <r>
      <rPr>
        <b/>
        <sz val="11"/>
        <color theme="1"/>
        <rFont val="Calibri"/>
        <family val="2"/>
        <scheme val="minor"/>
      </rPr>
      <t>: Request the signed and notarized Board Chair Report Submission Affidavit from your Governing Board Chair.</t>
    </r>
  </si>
  <si>
    <r>
      <rPr>
        <b/>
        <u/>
        <sz val="11"/>
        <color theme="1"/>
        <rFont val="Calibri"/>
        <family val="2"/>
        <scheme val="minor"/>
      </rPr>
      <t>STEP TWO</t>
    </r>
    <r>
      <rPr>
        <b/>
        <sz val="11"/>
        <color theme="1"/>
        <rFont val="Calibri"/>
        <family val="2"/>
        <scheme val="minor"/>
      </rPr>
      <t>: Be sure this PDF file is named "</t>
    </r>
    <r>
      <rPr>
        <b/>
        <i/>
        <sz val="11"/>
        <color theme="1"/>
        <rFont val="Calibri"/>
        <family val="2"/>
        <scheme val="minor"/>
      </rPr>
      <t xml:space="preserve">Your School Name - Board Chair Report Submission Affidavit" and </t>
    </r>
    <r>
      <rPr>
        <b/>
        <sz val="11"/>
        <color theme="1"/>
        <rFont val="Calibri"/>
        <family val="2"/>
        <scheme val="minor"/>
      </rPr>
      <t>attach it to the email you are sending us with your Annual Report Materials.</t>
    </r>
  </si>
  <si>
    <t>Documents or Information you may need as you answer the questions in this Management Report</t>
  </si>
  <si>
    <t>Legal Documents/Governance Information</t>
  </si>
  <si>
    <r>
      <t>·</t>
    </r>
    <r>
      <rPr>
        <sz val="7"/>
        <color theme="1"/>
        <rFont val="Times New Roman"/>
        <family val="1"/>
      </rPr>
      <t xml:space="preserve">         </t>
    </r>
    <r>
      <rPr>
        <sz val="11"/>
        <color theme="1"/>
        <rFont val="Calibri"/>
        <family val="2"/>
        <scheme val="minor"/>
      </rPr>
      <t>Your school's current charter contract</t>
    </r>
  </si>
  <si>
    <r>
      <t>·</t>
    </r>
    <r>
      <rPr>
        <sz val="7"/>
        <color theme="1"/>
        <rFont val="Times New Roman"/>
        <family val="1"/>
      </rPr>
      <t xml:space="preserve">         </t>
    </r>
    <r>
      <rPr>
        <sz val="11"/>
        <color theme="1"/>
        <rFont val="Calibri"/>
        <family val="2"/>
        <scheme val="minor"/>
      </rPr>
      <t>Contact information for Chair of the School Governing Board</t>
    </r>
  </si>
  <si>
    <r>
      <t>·</t>
    </r>
    <r>
      <rPr>
        <sz val="7"/>
        <color theme="1"/>
        <rFont val="Times New Roman"/>
        <family val="1"/>
      </rPr>
      <t xml:space="preserve">         </t>
    </r>
    <r>
      <rPr>
        <sz val="11"/>
        <color theme="1"/>
        <rFont val="Calibri"/>
        <family val="2"/>
        <scheme val="minor"/>
      </rPr>
      <t>Board meeting minutes for the 2018-19 school year</t>
    </r>
  </si>
  <si>
    <r>
      <t>·</t>
    </r>
    <r>
      <rPr>
        <sz val="7"/>
        <color theme="1"/>
        <rFont val="Times New Roman"/>
        <family val="1"/>
      </rPr>
      <t xml:space="preserve">         </t>
    </r>
    <r>
      <rPr>
        <sz val="11"/>
        <color theme="1"/>
        <rFont val="Calibri"/>
        <family val="2"/>
        <scheme val="minor"/>
      </rPr>
      <t>Proof of non-profit status</t>
    </r>
  </si>
  <si>
    <t>Financial Documents</t>
  </si>
  <si>
    <r>
      <t>·</t>
    </r>
    <r>
      <rPr>
        <sz val="7"/>
        <color theme="1"/>
        <rFont val="Times New Roman"/>
        <family val="1"/>
      </rPr>
      <t xml:space="preserve">         </t>
    </r>
    <r>
      <rPr>
        <sz val="11"/>
        <color theme="1"/>
        <rFont val="Calibri"/>
        <family val="2"/>
        <scheme val="minor"/>
      </rPr>
      <t>Statement of Net Assets</t>
    </r>
  </si>
  <si>
    <r>
      <t>·</t>
    </r>
    <r>
      <rPr>
        <sz val="7"/>
        <color theme="1"/>
        <rFont val="Times New Roman"/>
        <family val="1"/>
      </rPr>
      <t xml:space="preserve">         </t>
    </r>
    <r>
      <rPr>
        <sz val="11"/>
        <color theme="1"/>
        <rFont val="Calibri"/>
        <family val="2"/>
        <scheme val="minor"/>
      </rPr>
      <t>Unaudited Financial Statements</t>
    </r>
  </si>
  <si>
    <r>
      <t>·</t>
    </r>
    <r>
      <rPr>
        <sz val="7"/>
        <color theme="1"/>
        <rFont val="Times New Roman"/>
        <family val="1"/>
      </rPr>
      <t xml:space="preserve">         </t>
    </r>
    <r>
      <rPr>
        <sz val="11"/>
        <color theme="1"/>
        <rFont val="Calibri"/>
        <family val="2"/>
        <scheme val="minor"/>
      </rPr>
      <t>Contract agreements with service providers</t>
    </r>
  </si>
  <si>
    <r>
      <t>·</t>
    </r>
    <r>
      <rPr>
        <sz val="7"/>
        <color theme="1"/>
        <rFont val="Times New Roman"/>
        <family val="1"/>
      </rPr>
      <t xml:space="preserve">         </t>
    </r>
    <r>
      <rPr>
        <sz val="11"/>
        <color theme="1"/>
        <rFont val="Calibri"/>
        <family val="2"/>
        <scheme val="minor"/>
      </rPr>
      <t>Building ownership information or lease agreement</t>
    </r>
  </si>
  <si>
    <r>
      <t>·</t>
    </r>
    <r>
      <rPr>
        <sz val="7"/>
        <color theme="1"/>
        <rFont val="Times New Roman"/>
        <family val="1"/>
      </rPr>
      <t xml:space="preserve">         </t>
    </r>
    <r>
      <rPr>
        <sz val="11"/>
        <color theme="1"/>
        <rFont val="Calibri"/>
        <family val="2"/>
        <scheme val="minor"/>
      </rPr>
      <t>Contact info for CFO and Auditor</t>
    </r>
  </si>
  <si>
    <r>
      <t>·</t>
    </r>
    <r>
      <rPr>
        <sz val="7"/>
        <color theme="1"/>
        <rFont val="Times New Roman"/>
        <family val="1"/>
      </rPr>
      <t xml:space="preserve">         </t>
    </r>
    <r>
      <rPr>
        <sz val="11"/>
        <color theme="1"/>
        <rFont val="Calibri"/>
        <family val="2"/>
        <scheme val="minor"/>
      </rPr>
      <t>CFO's resume</t>
    </r>
  </si>
  <si>
    <t xml:space="preserve">Personnel Information </t>
  </si>
  <si>
    <r>
      <t>·</t>
    </r>
    <r>
      <rPr>
        <sz val="7"/>
        <color theme="1"/>
        <rFont val="Times New Roman"/>
        <family val="1"/>
      </rPr>
      <t xml:space="preserve">         </t>
    </r>
    <r>
      <rPr>
        <sz val="11"/>
        <color theme="1"/>
        <rFont val="Calibri"/>
        <family val="2"/>
        <scheme val="minor"/>
      </rPr>
      <t>Certification information</t>
    </r>
  </si>
  <si>
    <r>
      <t>·</t>
    </r>
    <r>
      <rPr>
        <sz val="7"/>
        <color theme="1"/>
        <rFont val="Times New Roman"/>
        <family val="1"/>
      </rPr>
      <t xml:space="preserve">         </t>
    </r>
    <r>
      <rPr>
        <sz val="11"/>
        <color theme="1"/>
        <rFont val="Calibri"/>
        <family val="2"/>
        <scheme val="minor"/>
      </rPr>
      <t>Background check information</t>
    </r>
  </si>
  <si>
    <t>Enrollment Information</t>
  </si>
  <si>
    <r>
      <t>·</t>
    </r>
    <r>
      <rPr>
        <sz val="7"/>
        <color theme="1"/>
        <rFont val="Times New Roman"/>
        <family val="1"/>
      </rPr>
      <t xml:space="preserve">         </t>
    </r>
    <r>
      <rPr>
        <sz val="11"/>
        <color theme="1"/>
        <rFont val="Calibri"/>
        <family val="2"/>
        <scheme val="minor"/>
      </rPr>
      <t>Enrollment numbers for the 2018-19 school year and an enrollment estimate for the 2019-20 school year</t>
    </r>
  </si>
  <si>
    <r>
      <t>·</t>
    </r>
    <r>
      <rPr>
        <sz val="7"/>
        <color theme="1"/>
        <rFont val="Times New Roman"/>
        <family val="1"/>
      </rPr>
      <t xml:space="preserve">         </t>
    </r>
    <r>
      <rPr>
        <sz val="11"/>
        <color theme="1"/>
        <rFont val="Calibri"/>
        <family val="2"/>
        <scheme val="minor"/>
      </rPr>
      <t>Lottery data and enrollment process</t>
    </r>
  </si>
  <si>
    <t>FILLING OUT THE REST OF THE 2019 MANAGEMENT REPORT FORM</t>
  </si>
  <si>
    <t xml:space="preserve">To fill out the rest of the 2019 Management Report Form, please provide answers to each question beginning with Tab 2 and proceeding from tab to tab until you are done. </t>
  </si>
  <si>
    <t>Instructions are provided throughout the Management Report Form to clarify what is being requested and where you should place your answers.</t>
  </si>
  <si>
    <t>Please note that if you are asked to type in an answer, the cell will expand to hold your entire answer.</t>
  </si>
  <si>
    <r>
      <t xml:space="preserve">If you need additional info about anything in the Annual Report, </t>
    </r>
    <r>
      <rPr>
        <b/>
        <u/>
        <sz val="14"/>
        <color theme="1"/>
        <rFont val="Calibri"/>
        <family val="2"/>
        <scheme val="minor"/>
      </rPr>
      <t>PLEASE SEND YOUR QUESTIONS VIA EMAIL (NO PHONE CALLS) TO</t>
    </r>
    <r>
      <rPr>
        <b/>
        <u/>
        <sz val="14"/>
        <color rgb="FFFF0000"/>
        <rFont val="Calibri"/>
        <family val="2"/>
        <scheme val="minor"/>
      </rPr>
      <t xml:space="preserve"> kpritchard@doe.k12.ga.us</t>
    </r>
    <r>
      <rPr>
        <b/>
        <u/>
        <sz val="14"/>
        <color theme="1"/>
        <rFont val="Calibri"/>
        <family val="2"/>
        <scheme val="minor"/>
      </rPr>
      <t xml:space="preserve"> </t>
    </r>
    <r>
      <rPr>
        <sz val="12"/>
        <color theme="1"/>
        <rFont val="Calibri"/>
        <family val="2"/>
        <scheme val="minor"/>
      </rPr>
      <t xml:space="preserve">and </t>
    </r>
    <r>
      <rPr>
        <b/>
        <u/>
        <sz val="12"/>
        <color theme="1"/>
        <rFont val="Calibri"/>
        <family val="2"/>
        <scheme val="minor"/>
      </rPr>
      <t>be sure to include your school name and the specific tab numbers and line number(s) about which you are asking</t>
    </r>
    <r>
      <rPr>
        <sz val="12"/>
        <color theme="1"/>
        <rFont val="Calibri"/>
        <family val="2"/>
        <scheme val="minor"/>
      </rPr>
      <t>. You will receive a reply within five business days.</t>
    </r>
  </si>
  <si>
    <t>YOU MUST EMAIL YOUR QUESTIONS; WE ARE UNABLE TO ANSWER PHONE CALLS ABOUT THE ANNUAL REPORT FORM FROM 130 SCHOOLS</t>
  </si>
  <si>
    <t>THANK YOU!</t>
  </si>
  <si>
    <t>You have reached the end of Tab 1: Instructions.</t>
  </si>
  <si>
    <t>Please proceed to Tab 2: School Information and begin answering the questions there.</t>
  </si>
  <si>
    <t>Charter Schools - 2019 Annual Report Form</t>
  </si>
  <si>
    <t>2. SCHOOL INFORMATION</t>
  </si>
  <si>
    <t>This section gives you a chance to provide basic information regarding your school's current charter contract, the grades you serve, your enrollment, your authorizer, and your lottery operations information. Please note that, where applicable, we included the information you submitted in last year's annual report, so all you have to do is check the accuracy of what is entered, change things that are different this year, and add in any missing information.</t>
  </si>
  <si>
    <t>Line #</t>
  </si>
  <si>
    <t>CONTACT INFORMATION FOR THE PERSON WHO COMPLETED THIS ANNUAL REPORT FORM</t>
  </si>
  <si>
    <t>Tell us how best to reach you in case we have any questions about any of your answers</t>
  </si>
  <si>
    <t>Put your contact information in this column</t>
  </si>
  <si>
    <t>Your name</t>
  </si>
  <si>
    <t>Cheryl Parker</t>
  </si>
  <si>
    <t>Your title</t>
  </si>
  <si>
    <t>Principal</t>
  </si>
  <si>
    <t>Your direct phone number</t>
  </si>
  <si>
    <t>404-768-0081 x.1104</t>
  </si>
  <si>
    <t>Your email address</t>
  </si>
  <si>
    <t>cheryl.parker@tmsa.org</t>
  </si>
  <si>
    <t>LEADERSHIP INFORMATION</t>
  </si>
  <si>
    <t>Put current contact information in this column for the top manager at your charter school (e.g., CEO, Principal, Executive Director)</t>
  </si>
  <si>
    <r>
      <t xml:space="preserve">Principal name </t>
    </r>
    <r>
      <rPr>
        <i/>
        <sz val="11"/>
        <color theme="1"/>
        <rFont val="Calibri"/>
        <family val="2"/>
        <scheme val="minor"/>
      </rPr>
      <t>(Please enter info for each campus)</t>
    </r>
  </si>
  <si>
    <t>Title</t>
  </si>
  <si>
    <t>Direct Phone Number</t>
  </si>
  <si>
    <t>Email Address</t>
  </si>
  <si>
    <t>Is this a new principal for current school year? (enter 1 for yes 0 for no)</t>
  </si>
  <si>
    <t>If new Principal this year, please list the former Principal's name</t>
  </si>
  <si>
    <t xml:space="preserve">GRADES SERVED </t>
  </si>
  <si>
    <t>2018-19</t>
  </si>
  <si>
    <t>2019-20</t>
  </si>
  <si>
    <t>2020-21</t>
  </si>
  <si>
    <t>2021-22</t>
  </si>
  <si>
    <t>2022-23</t>
  </si>
  <si>
    <t>2023-24</t>
  </si>
  <si>
    <t>2024-25</t>
  </si>
  <si>
    <t xml:space="preserve">What grades are you serving </t>
  </si>
  <si>
    <t>K-8</t>
  </si>
  <si>
    <t>ENROLLMENT</t>
  </si>
  <si>
    <r>
      <t xml:space="preserve">How many students did you have, or do you expect to have, </t>
    </r>
    <r>
      <rPr>
        <i/>
        <sz val="11"/>
        <color theme="1"/>
        <rFont val="Calibri"/>
        <family val="2"/>
        <scheme val="minor"/>
      </rPr>
      <t>enrolled</t>
    </r>
    <r>
      <rPr>
        <sz val="11"/>
        <color theme="1"/>
        <rFont val="Calibri"/>
        <family val="2"/>
        <scheme val="minor"/>
      </rPr>
      <t xml:space="preserve"> in your school?</t>
    </r>
  </si>
  <si>
    <t>LOTTERY</t>
  </si>
  <si>
    <r>
      <t xml:space="preserve">Number </t>
    </r>
    <r>
      <rPr>
        <sz val="11"/>
        <color theme="1"/>
        <rFont val="Calibri"/>
        <family val="2"/>
        <scheme val="minor"/>
      </rPr>
      <t xml:space="preserve">of students enrolled using the statutory enrollment preference </t>
    </r>
  </si>
  <si>
    <r>
      <t xml:space="preserve">Number </t>
    </r>
    <r>
      <rPr>
        <sz val="11"/>
        <color rgb="FF000000"/>
        <rFont val="Calibri"/>
        <family val="2"/>
      </rPr>
      <t>of students that have a sibling of a student enrolled in the charter school.</t>
    </r>
  </si>
  <si>
    <r>
      <t xml:space="preserve">Number </t>
    </r>
    <r>
      <rPr>
        <sz val="11"/>
        <color rgb="FF000000"/>
        <rFont val="Calibri"/>
        <family val="2"/>
      </rPr>
      <t xml:space="preserve">of students that have a sibling of a student enrolled in another local school designated in the charter contract </t>
    </r>
  </si>
  <si>
    <r>
      <t xml:space="preserve">Number </t>
    </r>
    <r>
      <rPr>
        <sz val="11"/>
        <color rgb="FF000000"/>
        <rFont val="Calibri"/>
        <family val="2"/>
      </rPr>
      <t>of students whose parent or guardian is a member of the governing board of the charter school or is a full-time teacher, professional, or other employee at the charter school.</t>
    </r>
  </si>
  <si>
    <r>
      <t xml:space="preserve">Number </t>
    </r>
    <r>
      <rPr>
        <sz val="11"/>
        <color rgb="FF000000"/>
        <rFont val="Calibri"/>
        <family val="2"/>
      </rPr>
      <t>of students matriculating from a local school designated in the charter contract</t>
    </r>
  </si>
  <si>
    <r>
      <t xml:space="preserve">Number </t>
    </r>
    <r>
      <rPr>
        <sz val="11"/>
        <color rgb="FF000000"/>
        <rFont val="Calibri"/>
        <family val="2"/>
      </rPr>
      <t>of students who matriculate from a pre-kindergarten program which is associated with the school, including, but not limited to, programs which share common facilities or campuses with the school or programs which have established a partnership or cooperative efforts with the school.</t>
    </r>
  </si>
  <si>
    <r>
      <t xml:space="preserve">Number of lottery </t>
    </r>
    <r>
      <rPr>
        <i/>
        <sz val="11"/>
        <color theme="1"/>
        <rFont val="Calibri"/>
        <family val="2"/>
        <scheme val="minor"/>
      </rPr>
      <t>participants</t>
    </r>
    <r>
      <rPr>
        <sz val="11"/>
        <color theme="1"/>
        <rFont val="Calibri"/>
        <family val="2"/>
        <scheme val="minor"/>
      </rPr>
      <t xml:space="preserve"> for each year in which you had a lottery</t>
    </r>
  </si>
  <si>
    <r>
      <t xml:space="preserve">Number of </t>
    </r>
    <r>
      <rPr>
        <i/>
        <sz val="11"/>
        <color theme="1"/>
        <rFont val="Calibri"/>
        <family val="2"/>
        <scheme val="minor"/>
      </rPr>
      <t xml:space="preserve">open seats </t>
    </r>
    <r>
      <rPr>
        <sz val="11"/>
        <color theme="1"/>
        <rFont val="Calibri"/>
        <family val="2"/>
        <scheme val="minor"/>
      </rPr>
      <t>available before the lottery</t>
    </r>
  </si>
  <si>
    <r>
      <t xml:space="preserve">Number of students who </t>
    </r>
    <r>
      <rPr>
        <i/>
        <sz val="11"/>
        <color theme="1"/>
        <rFont val="Calibri"/>
        <family val="2"/>
        <scheme val="minor"/>
      </rPr>
      <t>accepted</t>
    </r>
    <r>
      <rPr>
        <sz val="11"/>
        <color theme="1"/>
        <rFont val="Calibri"/>
        <family val="2"/>
        <scheme val="minor"/>
      </rPr>
      <t xml:space="preserve"> the seat they won via the lottery</t>
    </r>
  </si>
  <si>
    <r>
      <t xml:space="preserve">Number of students on the </t>
    </r>
    <r>
      <rPr>
        <i/>
        <sz val="11"/>
        <color theme="1"/>
        <rFont val="Calibri"/>
        <family val="2"/>
        <scheme val="minor"/>
      </rPr>
      <t>wait list</t>
    </r>
    <r>
      <rPr>
        <sz val="11"/>
        <color theme="1"/>
        <rFont val="Calibri"/>
        <family val="2"/>
        <scheme val="minor"/>
      </rPr>
      <t xml:space="preserve"> as of the first day of school</t>
    </r>
  </si>
  <si>
    <t>Did your school conduct a weighted lottery to fill any open seats?</t>
  </si>
  <si>
    <t>If yes, what weight was given for each category?</t>
  </si>
  <si>
    <t>Economically disadvantaged</t>
  </si>
  <si>
    <t>Students with disabilities</t>
  </si>
  <si>
    <t>Migrant students</t>
  </si>
  <si>
    <t>Limited English proficient students</t>
  </si>
  <si>
    <t>Neglected or delinquent students</t>
  </si>
  <si>
    <t>Homeless students</t>
  </si>
  <si>
    <t>How many seats were awarded to students in each weighted category?</t>
  </si>
  <si>
    <t>Did your school receive any out-of-district applications?</t>
  </si>
  <si>
    <t>Did you include out-of-district applicants in a lottery?</t>
  </si>
  <si>
    <r>
      <t xml:space="preserve">If yes, enter the number of out-of-district lottery </t>
    </r>
    <r>
      <rPr>
        <i/>
        <sz val="11"/>
        <color theme="1"/>
        <rFont val="Calibri"/>
        <family val="2"/>
        <scheme val="minor"/>
      </rPr>
      <t>participants</t>
    </r>
    <r>
      <rPr>
        <sz val="11"/>
        <color theme="1"/>
        <rFont val="Calibri"/>
        <family val="2"/>
        <scheme val="minor"/>
      </rPr>
      <t xml:space="preserve"> for each year in which you had a lottery</t>
    </r>
  </si>
  <si>
    <r>
      <t xml:space="preserve">If yes, enter the number of out-of-district students who </t>
    </r>
    <r>
      <rPr>
        <i/>
        <sz val="11"/>
        <color theme="1"/>
        <rFont val="Calibri"/>
        <family val="2"/>
        <scheme val="minor"/>
      </rPr>
      <t>accepted</t>
    </r>
    <r>
      <rPr>
        <sz val="11"/>
        <color theme="1"/>
        <rFont val="Calibri"/>
        <family val="2"/>
        <scheme val="minor"/>
      </rPr>
      <t xml:space="preserve"> the seat they won via the lottery</t>
    </r>
  </si>
  <si>
    <t>For which grades did you hold a lottery?</t>
  </si>
  <si>
    <t>K</t>
  </si>
  <si>
    <t>SCHOOL SAFETY PLAN</t>
  </si>
  <si>
    <t>When did your school last revise its safety plan following your annual review of that plan? (MM/YYYY)</t>
  </si>
  <si>
    <t>When was your staff trained (as required in O.C.G.A. 20-2-1185), on emergency planning, mental health awareness, school threat assessment, and school security?</t>
  </si>
  <si>
    <t>When did you last conduct a school site safety self-assessment?</t>
  </si>
  <si>
    <t>When did your local emergency management agency last review your school safety plan? (MM/YYYY)</t>
  </si>
  <si>
    <t>When did GEMAHS (Georgia Emergency Management Agency Homeland Security) last review your school safety plan? (MM/YYYY)</t>
  </si>
  <si>
    <t>Less than 15 Days Cash</t>
  </si>
  <si>
    <t>SPENDING PRIORITIES</t>
  </si>
  <si>
    <t>Enter percentages for each School Year</t>
  </si>
  <si>
    <t>Please list the percentages your school expended in each category for each school year. The percentages must total 100%.</t>
  </si>
  <si>
    <r>
      <rPr>
        <b/>
        <sz val="11"/>
        <color rgb="FF000000"/>
        <rFont val="Calibri"/>
        <family val="2"/>
        <scheme val="minor"/>
      </rPr>
      <t>Administration</t>
    </r>
    <r>
      <rPr>
        <sz val="11"/>
        <color rgb="FF000000"/>
        <rFont val="Calibri"/>
        <family val="2"/>
        <scheme val="minor"/>
      </rPr>
      <t xml:space="preserve"> (all non-instruction and non-facilities expenses)</t>
    </r>
  </si>
  <si>
    <r>
      <rPr>
        <b/>
        <sz val="11"/>
        <color rgb="FF000000"/>
        <rFont val="Calibri"/>
        <family val="2"/>
        <scheme val="minor"/>
      </rPr>
      <t>Instruction</t>
    </r>
    <r>
      <rPr>
        <sz val="11"/>
        <color rgb="FF000000"/>
        <rFont val="Calibri"/>
        <family val="2"/>
        <scheme val="minor"/>
      </rPr>
      <t xml:space="preserve"> (including teacher and substitute payroll expenses; textbooks; classroom supplies; classroom computers and instructional software; field trips; instructional equipment; library/media center payroll expenses, equipment &amp; supplies; student assessment; classroom furniture; PE equipment; art supplies; and contracted education professional &amp; technical services)</t>
    </r>
  </si>
  <si>
    <r>
      <rPr>
        <b/>
        <sz val="11"/>
        <color rgb="FF000000"/>
        <rFont val="Calibri"/>
        <family val="2"/>
        <scheme val="minor"/>
      </rPr>
      <t>Facilities</t>
    </r>
    <r>
      <rPr>
        <sz val="11"/>
        <color rgb="FF000000"/>
        <rFont val="Calibri"/>
        <family val="2"/>
        <scheme val="minor"/>
      </rPr>
      <t xml:space="preserve"> (including rent/lease/mortgage payments, grounds maintenance, maintenance &amp; repair, utilities, fire safety &amp; compliance, kitchen equipment, and security system)</t>
    </r>
  </si>
  <si>
    <r>
      <rPr>
        <b/>
        <u/>
        <sz val="11"/>
        <color rgb="FF000000"/>
        <rFont val="Calibri"/>
        <family val="2"/>
        <scheme val="minor"/>
      </rPr>
      <t xml:space="preserve">MUST TOTAL 100% </t>
    </r>
    <r>
      <rPr>
        <b/>
        <sz val="11"/>
        <color rgb="FF000000"/>
        <rFont val="Calibri"/>
        <family val="2"/>
        <scheme val="minor"/>
      </rPr>
      <t xml:space="preserve">            </t>
    </r>
    <r>
      <rPr>
        <sz val="11"/>
        <color rgb="FF000000"/>
        <rFont val="Calibri"/>
        <family val="2"/>
        <scheme val="minor"/>
      </rPr>
      <t>Total</t>
    </r>
    <r>
      <rPr>
        <i/>
        <sz val="11"/>
        <color rgb="FF000000"/>
        <rFont val="Calibri"/>
        <family val="2"/>
        <scheme val="minor"/>
      </rPr>
      <t xml:space="preserve"> (Do Not Enter)</t>
    </r>
  </si>
  <si>
    <t>CAMPUS INFORMATION</t>
  </si>
  <si>
    <t>Enter MAIN CAMPUS information in this column</t>
  </si>
  <si>
    <t>Enter 2nd campus information in this column</t>
  </si>
  <si>
    <t>Enter 3rd CAMPUS information in this column</t>
  </si>
  <si>
    <t>Enter 4th campus information in this column</t>
  </si>
  <si>
    <r>
      <t xml:space="preserve">Name of campus </t>
    </r>
    <r>
      <rPr>
        <i/>
        <sz val="11"/>
        <color theme="1"/>
        <rFont val="Calibri"/>
        <family val="2"/>
        <scheme val="minor"/>
      </rPr>
      <t>(Please enter info for each campus)</t>
    </r>
  </si>
  <si>
    <t>The Main Street Academy - Middle School</t>
  </si>
  <si>
    <t>The Main Street Academy - Elementary</t>
  </si>
  <si>
    <t>How many years has this campus been located in this facility?</t>
  </si>
  <si>
    <t>Does the school own or lease/rent this facility?</t>
  </si>
  <si>
    <t>Own</t>
  </si>
  <si>
    <t>If lease/rent, who is your landlord?</t>
  </si>
  <si>
    <t>If lease/rent, does your school have plans to purchase this or any other facility for this campus?</t>
  </si>
  <si>
    <t>If lease/rent, what is the whole dollar amount of the monthly mortgage or lease payment?</t>
  </si>
  <si>
    <t>TRANSPORTATION</t>
  </si>
  <si>
    <t>Answer Here</t>
  </si>
  <si>
    <t>Does your school provide student transportation?</t>
  </si>
  <si>
    <t>If YES…</t>
  </si>
  <si>
    <t>Is there any cost to the students?</t>
  </si>
  <si>
    <t>What is the amount paid?</t>
  </si>
  <si>
    <t>Do all students pay the same amount?</t>
  </si>
  <si>
    <t>If NO…</t>
  </si>
  <si>
    <t>Which students pay different amounts and why?</t>
  </si>
  <si>
    <t>How many students have left your school because of the cost of transportation?</t>
  </si>
  <si>
    <t>How many students have been unable to enroll because of the cost of transportation?</t>
  </si>
  <si>
    <r>
      <t xml:space="preserve">Does your school provide </t>
    </r>
    <r>
      <rPr>
        <b/>
        <sz val="10"/>
        <rFont val="Calibri"/>
        <family val="2"/>
        <scheme val="minor"/>
      </rPr>
      <t xml:space="preserve">FOR </t>
    </r>
    <r>
      <rPr>
        <sz val="10"/>
        <rFont val="Calibri"/>
        <family val="2"/>
        <scheme val="minor"/>
      </rPr>
      <t>student transportation (i.e., provide public transportation access or an alternative)?</t>
    </r>
  </si>
  <si>
    <t>GRANTS</t>
  </si>
  <si>
    <t>Facilities Grant</t>
  </si>
  <si>
    <t>Enter the things you paid for with the grant</t>
  </si>
  <si>
    <t>How did you, or do you plan to, spend the $40,000 in State Facilities Grant funds in FY20?</t>
  </si>
  <si>
    <t>Safety Grant</t>
  </si>
  <si>
    <t>How did you, or do you plan to, spend the $30,000 in State Safety Grant funds in FY20?</t>
  </si>
  <si>
    <t xml:space="preserve">You have reached the end of Tab 2: School Information. </t>
  </si>
  <si>
    <t>Please proceed to Tab 3: Legal Compliance and continue answering the questions there.</t>
  </si>
  <si>
    <t>3. LEGAL COMPLIANCE</t>
  </si>
  <si>
    <t xml:space="preserve">This section includes the legal requirements that your charter school committed to comply with in its charter contract.  </t>
  </si>
  <si>
    <t xml:space="preserve">For this section, please answer chose Always, Mostly, Sometimes, or Never from the drop-down menu.                                                   </t>
  </si>
  <si>
    <t xml:space="preserve">If you answer Mostly, Sometimes or Never please provide an explanation in the Explanation column  </t>
  </si>
  <si>
    <t>1. Education Requirements</t>
  </si>
  <si>
    <t>Explanation</t>
  </si>
  <si>
    <t>Always</t>
  </si>
  <si>
    <t>a. Providing all federally and state mandated programs</t>
  </si>
  <si>
    <t>Mostly</t>
  </si>
  <si>
    <t>b. Adhering to graduation requirements</t>
  </si>
  <si>
    <t>Sometimes</t>
  </si>
  <si>
    <t>c. Implementing state-adopted content standards</t>
  </si>
  <si>
    <t>Never</t>
  </si>
  <si>
    <t>d. Administering state assessments in the manner required by law and rule</t>
  </si>
  <si>
    <t>2. Data Reporting</t>
  </si>
  <si>
    <t>a. QBE/FTE data</t>
  </si>
  <si>
    <t>b. Personnel</t>
  </si>
  <si>
    <t>c. Student Record</t>
  </si>
  <si>
    <t>d. CCRPI data</t>
  </si>
  <si>
    <t>e. Special Education</t>
  </si>
  <si>
    <t>f.  Data Surveys</t>
  </si>
  <si>
    <t>3. Financial Reporting</t>
  </si>
  <si>
    <t>a. Complete and on-time submission of financial reports, such as annual budgets, revised budgets</t>
  </si>
  <si>
    <t>b. Timely periodic financial reports as required by GaDOE or other state agency</t>
  </si>
  <si>
    <t>c. On-time submission and completion of annual independent audit by November 1</t>
  </si>
  <si>
    <t xml:space="preserve">e. Compete and on-time submission of program budgets </t>
  </si>
  <si>
    <t>4. General Governance</t>
  </si>
  <si>
    <t>a. Board policies</t>
  </si>
  <si>
    <t>b. Board bylaws</t>
  </si>
  <si>
    <t>c. Code of ethics</t>
  </si>
  <si>
    <t>d. Conflicts of interest</t>
  </si>
  <si>
    <t>e. Board composition and/or membership laws and rules</t>
  </si>
  <si>
    <t>f. Restrictions on compensation</t>
  </si>
  <si>
    <t xml:space="preserve">5. Georgia Open Meetings Act </t>
  </si>
  <si>
    <t>a. Open meetings (PLEASE PROVIDE A LINK TO 2018-19 MEETING NOTICES)</t>
  </si>
  <si>
    <t>b. Open records</t>
  </si>
  <si>
    <t>6. Management and Contractor Accountability</t>
  </si>
  <si>
    <t>a. Implementation of Teacher and Leader Keys Effectiveness Systems (TKES/LKES)</t>
  </si>
  <si>
    <t>b. Remedial action regarding employees not meeting expectations</t>
  </si>
  <si>
    <t>c. Actions to enforce contractual provisions or terminate the contract of noncompliant educational service providers or other contractors</t>
  </si>
  <si>
    <t>7. Students Rights</t>
  </si>
  <si>
    <t>a. Policies and practices related to admissions, lottery, waiting lists, fair and open recruitment, and enrollment (including rights to enroll or maintain enrollment)</t>
  </si>
  <si>
    <t>b. The collection and protection of student information (that could be used in discriminatory ways or otherwise contrary to law)</t>
  </si>
  <si>
    <t>c. Due process protections, privacy, civil rights, and student liberties requirements, including First Amendment protections and the Establishment Clause restrictions prohibiting public schools from engaging in religious instruction</t>
  </si>
  <si>
    <t>d. Conduct of discipline (discipline hearings and suspension and expulsion policies and practices)</t>
  </si>
  <si>
    <t>8. Students with disabilities rights</t>
  </si>
  <si>
    <t>a. Identification and referral of students who may have a disability</t>
  </si>
  <si>
    <t>b. Operational compliance regarding the academic program, assessments and all other aspects of the school’s program and responsibilities</t>
  </si>
  <si>
    <t>c. Discipline, including due process protections, manifestation determinations, and behavioral intervention plans</t>
  </si>
  <si>
    <t>d. Appropriately implementing student Individualized Education Programs and Section 504 plans</t>
  </si>
  <si>
    <t>e. Ensuring appropriate access to the school’s facilities and programs to students and parents</t>
  </si>
  <si>
    <t>9. English Language Learners (EL) Rights</t>
  </si>
  <si>
    <t>a. Required policies related to the service of EL students;</t>
  </si>
  <si>
    <t>b. Proper steps for identification of students in need of EL services;</t>
  </si>
  <si>
    <r>
      <t>c.</t>
    </r>
    <r>
      <rPr>
        <sz val="10"/>
        <color theme="1"/>
        <rFont val="Times New Roman"/>
        <family val="1"/>
      </rPr>
      <t> </t>
    </r>
    <r>
      <rPr>
        <sz val="10"/>
        <color theme="1"/>
        <rFont val="Calibri"/>
        <family val="2"/>
        <scheme val="minor"/>
      </rPr>
      <t>Appropriate and equitable delivery of services to identified students;</t>
    </r>
  </si>
  <si>
    <r>
      <t>d.</t>
    </r>
    <r>
      <rPr>
        <sz val="10"/>
        <color theme="1"/>
        <rFont val="Times New Roman"/>
        <family val="1"/>
      </rPr>
      <t> </t>
    </r>
    <r>
      <rPr>
        <sz val="10"/>
        <color theme="1"/>
        <rFont val="Calibri"/>
        <family val="2"/>
        <scheme val="minor"/>
      </rPr>
      <t>Appropriate accommodations on assessments;</t>
    </r>
  </si>
  <si>
    <r>
      <t>e.</t>
    </r>
    <r>
      <rPr>
        <sz val="10"/>
        <color theme="1"/>
        <rFont val="Times New Roman"/>
        <family val="1"/>
      </rPr>
      <t> </t>
    </r>
    <r>
      <rPr>
        <sz val="10"/>
        <color theme="1"/>
        <rFont val="Calibri"/>
        <family val="2"/>
        <scheme val="minor"/>
      </rPr>
      <t>Exiting of students from EL services; and</t>
    </r>
  </si>
  <si>
    <r>
      <t>f.</t>
    </r>
    <r>
      <rPr>
        <sz val="10"/>
        <color theme="1"/>
        <rFont val="Times New Roman"/>
        <family val="1"/>
      </rPr>
      <t>  </t>
    </r>
    <r>
      <rPr>
        <sz val="10"/>
        <color theme="1"/>
        <rFont val="Calibri"/>
        <family val="2"/>
        <scheme val="minor"/>
      </rPr>
      <t>Ongoing monitoring of exited students</t>
    </r>
  </si>
  <si>
    <t>10. Employee qualification requirements</t>
  </si>
  <si>
    <t>a.  Employee qualification requirements</t>
  </si>
  <si>
    <t>11. Employee Rights</t>
  </si>
  <si>
    <t>a. Family Medical Leave Act;</t>
  </si>
  <si>
    <t>b. Americans with Disabilities Act;</t>
  </si>
  <si>
    <r>
      <t>c.</t>
    </r>
    <r>
      <rPr>
        <sz val="10"/>
        <color theme="1"/>
        <rFont val="Times New Roman"/>
        <family val="1"/>
      </rPr>
      <t xml:space="preserve">  </t>
    </r>
    <r>
      <rPr>
        <sz val="10"/>
        <color theme="1"/>
        <rFont val="Calibri"/>
        <family val="2"/>
        <scheme val="minor"/>
      </rPr>
      <t>Employment contracts; and</t>
    </r>
  </si>
  <si>
    <t>d. Employee termination</t>
  </si>
  <si>
    <t>12. Criminal Records Checks</t>
  </si>
  <si>
    <t>a.  Clearance certificates</t>
  </si>
  <si>
    <t>13. Facilities requirements</t>
  </si>
  <si>
    <t>a.  Fire inspections and related records;</t>
  </si>
  <si>
    <t>b.  Viable certificate of occupancy;</t>
  </si>
  <si>
    <t>c.  Documentation of requisite insurance coverage;</t>
  </si>
  <si>
    <t>d.  Approval from GaDOE regarding initial site selection and facility requirements; and</t>
  </si>
  <si>
    <t>e.  Subsequent approvals as necessary from GaDOE regarding facility maintenance, expansion, or other facility changes</t>
  </si>
  <si>
    <t>14.  Health and Safety Requirements</t>
  </si>
  <si>
    <t>a.  Annual health assessments of students;</t>
  </si>
  <si>
    <t>b.  Diabetes Medical Management Plans;</t>
  </si>
  <si>
    <t>c.  Access to auto-injectable epinephrine and automate external defibrillators as appropriate;</t>
  </si>
  <si>
    <t>d.  Scoliosis screening;</t>
  </si>
  <si>
    <t>e.  Sexual Abuse education; and</t>
  </si>
  <si>
    <r>
      <t xml:space="preserve">f. </t>
    </r>
    <r>
      <rPr>
        <sz val="10"/>
        <color theme="1"/>
        <rFont val="Times New Roman"/>
        <family val="1"/>
      </rPr>
      <t xml:space="preserve"> </t>
    </r>
    <r>
      <rPr>
        <sz val="10"/>
        <color theme="1"/>
        <rFont val="Calibri"/>
        <family val="2"/>
        <scheme val="minor"/>
      </rPr>
      <t>A physically safe and secure environment</t>
    </r>
  </si>
  <si>
    <t>15. Nursing, food service, and transportation requirements</t>
  </si>
  <si>
    <t>a.  Nursing</t>
  </si>
  <si>
    <t>b.  Food service</t>
  </si>
  <si>
    <t>c.  Transportation</t>
  </si>
  <si>
    <t>16.  Georgia non-profit status</t>
  </si>
  <si>
    <t>a.  Charter is held by a Georgia non-profit organization</t>
  </si>
  <si>
    <t>17.  Essential and Innovative Features</t>
  </si>
  <si>
    <t>Will implement Schoolwide Enrichment Model.</t>
  </si>
  <si>
    <t>Will implement flexible learning groups in mathematics grades 1-8.</t>
  </si>
  <si>
    <t>Will implement extended school hours.</t>
  </si>
  <si>
    <t>Will offer foreign language to all students in K-8.</t>
  </si>
  <si>
    <t>Will implement the Leader in Me process (year 1)</t>
  </si>
  <si>
    <t>Will implement Orton-Gillingham strategies</t>
  </si>
  <si>
    <t>Will remain accredited by an approved agency</t>
  </si>
  <si>
    <t>Will utilize an autonomous governing board</t>
  </si>
  <si>
    <t>You have reached the end of Tab 3: Legal Compliance.</t>
  </si>
  <si>
    <t>Please proceed to Tab 4: Education Service Provider and continue answering the questions there.</t>
  </si>
  <si>
    <t>4. EDUCATION SERVICE PROVIDER (ESP)</t>
  </si>
  <si>
    <t>This section asks if your school uses an Education Service Provider and, if you do, it asks for information about your use of an ESP.</t>
  </si>
  <si>
    <t xml:space="preserve">An Education Service Provider (ESP) is a for-profit or non-profit organization that contracts with a charter school to provide services including but not limited to, curriculum design, professional development, student assessments, financial and operational management, facilities management, and human resources management, such as Education Management Organizations (EMOs), Charter Management Organizations (CMOs), and Education Service Organizations (ESOs). </t>
  </si>
  <si>
    <t>DO YOU USE AN ESP FOR ANYTHING AT ALL?</t>
  </si>
  <si>
    <t xml:space="preserve">Enter Yes or No </t>
  </si>
  <si>
    <r>
      <t>Did your school contract with an ESP?</t>
    </r>
    <r>
      <rPr>
        <i/>
        <sz val="11"/>
        <color theme="1"/>
        <rFont val="Calibri"/>
        <family val="2"/>
        <scheme val="minor"/>
      </rPr>
      <t xml:space="preserve"> </t>
    </r>
  </si>
  <si>
    <t>No</t>
  </si>
  <si>
    <t xml:space="preserve">If you answered NO for 2018-19 AND 2019-20, please SKIP to line 346 at the bottom of this Tab. </t>
  </si>
  <si>
    <t>If you answered YES for 2018-19 OR 2019-20, please answer the questions on lines 297-345 below.</t>
  </si>
  <si>
    <t>ESP NAME</t>
  </si>
  <si>
    <t>Please indicate which ESP your school contracted with for each year</t>
  </si>
  <si>
    <t>Accelerated Learning Solutions</t>
  </si>
  <si>
    <t>Charter Schools USA</t>
  </si>
  <si>
    <t>Connections Academy</t>
  </si>
  <si>
    <t>Dubois Consortium of Charter Schools</t>
  </si>
  <si>
    <t>Edgenuity</t>
  </si>
  <si>
    <t>EdisonLearning</t>
  </si>
  <si>
    <t>K12, Inc.</t>
  </si>
  <si>
    <t>KIPP</t>
  </si>
  <si>
    <t>National Heritage Academies</t>
  </si>
  <si>
    <t>Prestige Charter School Solutions</t>
  </si>
  <si>
    <r>
      <t>Other ESPs used (</t>
    </r>
    <r>
      <rPr>
        <i/>
        <sz val="11"/>
        <color theme="1"/>
        <rFont val="Calibri"/>
        <family val="2"/>
        <scheme val="minor"/>
      </rPr>
      <t>Please insert names in space below and indicate Yes for each year in which the ESP provided services for your school</t>
    </r>
    <r>
      <rPr>
        <sz val="11"/>
        <color theme="1"/>
        <rFont val="Calibri"/>
        <family val="2"/>
        <scheme val="minor"/>
      </rPr>
      <t xml:space="preserve">) </t>
    </r>
  </si>
  <si>
    <t>ESP SERVICES</t>
  </si>
  <si>
    <t>Please indicate which services your ESP or a company affiliated with your ESP provided to your school for each year</t>
  </si>
  <si>
    <t>Whole school management</t>
  </si>
  <si>
    <t>Curriculum</t>
  </si>
  <si>
    <t>Curriculum support</t>
  </si>
  <si>
    <t>Data management</t>
  </si>
  <si>
    <t>Extended day services (after school, Saturday session)</t>
  </si>
  <si>
    <t>Facility support or services</t>
  </si>
  <si>
    <t>Finances and budget, accounting, bookkeeping</t>
  </si>
  <si>
    <t>Food services</t>
  </si>
  <si>
    <t>Human resources/employment services</t>
  </si>
  <si>
    <t>Professional development and teacher training</t>
  </si>
  <si>
    <t>Purchasing</t>
  </si>
  <si>
    <t>Remedial education/tutoring</t>
  </si>
  <si>
    <t>Special Education</t>
  </si>
  <si>
    <t>Transportation support or services</t>
  </si>
  <si>
    <r>
      <t>Other services provided (</t>
    </r>
    <r>
      <rPr>
        <i/>
        <sz val="11"/>
        <color theme="1"/>
        <rFont val="Calibri"/>
        <family val="2"/>
        <scheme val="minor"/>
      </rPr>
      <t>Please insert in space below</t>
    </r>
    <r>
      <rPr>
        <sz val="11"/>
        <color theme="1"/>
        <rFont val="Calibri"/>
        <family val="2"/>
        <scheme val="minor"/>
      </rPr>
      <t>)</t>
    </r>
  </si>
  <si>
    <t>ESP COSTS</t>
  </si>
  <si>
    <t>Enter percentage for each School Year</t>
  </si>
  <si>
    <r>
      <t xml:space="preserve">Please enter the percentage of your state and local revenues that you pay to your ESP for each year for the </t>
    </r>
    <r>
      <rPr>
        <b/>
        <i/>
        <sz val="11"/>
        <color theme="1"/>
        <rFont val="Calibri"/>
        <family val="2"/>
        <scheme val="minor"/>
      </rPr>
      <t>basic services</t>
    </r>
    <r>
      <rPr>
        <i/>
        <sz val="11"/>
        <color theme="1"/>
        <rFont val="Calibri"/>
        <family val="2"/>
        <scheme val="minor"/>
      </rPr>
      <t xml:space="preserve"> </t>
    </r>
    <r>
      <rPr>
        <sz val="11"/>
        <color theme="1"/>
        <rFont val="Calibri"/>
        <family val="2"/>
        <scheme val="minor"/>
      </rPr>
      <t>they provide</t>
    </r>
  </si>
  <si>
    <r>
      <t xml:space="preserve">Please enter the percentage of your state and local revenues that you pay to your ESP or any company affiliated with your ESP for each year for your </t>
    </r>
    <r>
      <rPr>
        <b/>
        <i/>
        <sz val="11"/>
        <color theme="1"/>
        <rFont val="Calibri"/>
        <family val="2"/>
        <scheme val="minor"/>
      </rPr>
      <t>facility</t>
    </r>
    <r>
      <rPr>
        <sz val="11"/>
        <color theme="1"/>
        <rFont val="Calibri"/>
        <family val="2"/>
        <scheme val="minor"/>
      </rPr>
      <t xml:space="preserve"> </t>
    </r>
  </si>
  <si>
    <r>
      <t xml:space="preserve">Please enter the percentage of your state and local revenues that you pay to your ESP or any company affiliated with your ESP for each year for any </t>
    </r>
    <r>
      <rPr>
        <b/>
        <i/>
        <sz val="11"/>
        <color theme="1"/>
        <rFont val="Calibri"/>
        <family val="2"/>
        <scheme val="minor"/>
      </rPr>
      <t>facility-related</t>
    </r>
    <r>
      <rPr>
        <b/>
        <sz val="11"/>
        <color theme="1"/>
        <rFont val="Calibri"/>
        <family val="2"/>
        <scheme val="minor"/>
      </rPr>
      <t xml:space="preserve"> </t>
    </r>
    <r>
      <rPr>
        <b/>
        <i/>
        <sz val="11"/>
        <color theme="1"/>
        <rFont val="Calibri"/>
        <family val="2"/>
        <scheme val="minor"/>
      </rPr>
      <t>services</t>
    </r>
    <r>
      <rPr>
        <sz val="11"/>
        <color theme="1"/>
        <rFont val="Calibri"/>
        <family val="2"/>
        <scheme val="minor"/>
      </rPr>
      <t xml:space="preserve"> they provide</t>
    </r>
  </si>
  <si>
    <r>
      <t>Please enter the percentage of your state and local revenues that you pay to your ESP or any company affiliated with your ESP for each year for any other</t>
    </r>
    <r>
      <rPr>
        <i/>
        <sz val="11"/>
        <color theme="1"/>
        <rFont val="Calibri"/>
        <family val="2"/>
        <scheme val="minor"/>
      </rPr>
      <t xml:space="preserve"> </t>
    </r>
    <r>
      <rPr>
        <b/>
        <i/>
        <sz val="11"/>
        <color theme="1"/>
        <rFont val="Calibri"/>
        <family val="2"/>
        <scheme val="minor"/>
      </rPr>
      <t xml:space="preserve">additional </t>
    </r>
    <r>
      <rPr>
        <b/>
        <sz val="11"/>
        <color theme="1"/>
        <rFont val="Calibri"/>
        <family val="2"/>
        <scheme val="minor"/>
      </rPr>
      <t xml:space="preserve">services </t>
    </r>
    <r>
      <rPr>
        <sz val="11"/>
        <color theme="1"/>
        <rFont val="Calibri"/>
        <family val="2"/>
        <scheme val="minor"/>
      </rPr>
      <t>they provide</t>
    </r>
  </si>
  <si>
    <r>
      <t xml:space="preserve">Please enter the </t>
    </r>
    <r>
      <rPr>
        <b/>
        <i/>
        <sz val="11"/>
        <color theme="1"/>
        <rFont val="Calibri"/>
        <family val="2"/>
        <scheme val="minor"/>
      </rPr>
      <t>total</t>
    </r>
    <r>
      <rPr>
        <sz val="11"/>
        <color theme="1"/>
        <rFont val="Calibri"/>
        <family val="2"/>
        <scheme val="minor"/>
      </rPr>
      <t xml:space="preserve"> percentage of your state and local revenues that you pay to your ESP or any company affiliated with your ESP for </t>
    </r>
    <r>
      <rPr>
        <b/>
        <i/>
        <sz val="11"/>
        <color theme="1"/>
        <rFont val="Calibri"/>
        <family val="2"/>
        <scheme val="minor"/>
      </rPr>
      <t>everything</t>
    </r>
    <r>
      <rPr>
        <sz val="11"/>
        <color theme="1"/>
        <rFont val="Calibri"/>
        <family val="2"/>
        <scheme val="minor"/>
      </rPr>
      <t xml:space="preserve"> they do for you</t>
    </r>
  </si>
  <si>
    <t>ESP ACCOUNTABILITY</t>
  </si>
  <si>
    <t>Enter Yes, only for those that apply each School Year</t>
  </si>
  <si>
    <t>Do you (did you) have a tool and a process for evaluating the performance of your ESP, providing feedback to your ESP, and documenting their performance each year?</t>
  </si>
  <si>
    <t>If Yes, did you evaluate your ESP last year?</t>
  </si>
  <si>
    <t>If Yes, did your ESP's performance meet all, most, some, or none of your required standards last year?</t>
  </si>
  <si>
    <t>If your ESP's performance did NOT meet all your required standards last year, did you place them on an improvement plan?</t>
  </si>
  <si>
    <t>Do you have the right to terminate your ESP if they fail to meet your school's required standards?</t>
  </si>
  <si>
    <r>
      <t xml:space="preserve">If you were to terminate your ESP, would you be required to pay them a </t>
    </r>
    <r>
      <rPr>
        <b/>
        <i/>
        <sz val="11"/>
        <color theme="1"/>
        <rFont val="Calibri"/>
        <family val="2"/>
        <scheme val="minor"/>
      </rPr>
      <t>termination fee?</t>
    </r>
  </si>
  <si>
    <r>
      <t>If you were to terminate your ESP, would you be required to pay them all the money they</t>
    </r>
    <r>
      <rPr>
        <b/>
        <i/>
        <sz val="11"/>
        <color theme="1"/>
        <rFont val="Calibri"/>
        <family val="2"/>
        <scheme val="minor"/>
      </rPr>
      <t xml:space="preserve"> lent to you (either directly or by deferring management fees) </t>
    </r>
    <r>
      <rPr>
        <sz val="11"/>
        <color theme="1"/>
        <rFont val="Calibri"/>
        <family val="2"/>
        <scheme val="minor"/>
      </rPr>
      <t>over the course of their management contract up until that point?</t>
    </r>
  </si>
  <si>
    <r>
      <t>If you were to terminate your ESP, would you be required to v</t>
    </r>
    <r>
      <rPr>
        <b/>
        <sz val="11"/>
        <color theme="1"/>
        <rFont val="Calibri"/>
        <family val="2"/>
        <scheme val="minor"/>
      </rPr>
      <t>acate your facility?</t>
    </r>
  </si>
  <si>
    <r>
      <t xml:space="preserve">If you were to terminate your ESP, would you be required to </t>
    </r>
    <r>
      <rPr>
        <b/>
        <i/>
        <sz val="11"/>
        <color theme="1"/>
        <rFont val="Calibri"/>
        <family val="2"/>
        <scheme val="minor"/>
      </rPr>
      <t>purchase</t>
    </r>
    <r>
      <rPr>
        <sz val="11"/>
        <color theme="1"/>
        <rFont val="Calibri"/>
        <family val="2"/>
        <scheme val="minor"/>
      </rPr>
      <t xml:space="preserve"> your facility?</t>
    </r>
  </si>
  <si>
    <t>ESPs AND YOUR AUTHORIZER…</t>
  </si>
  <si>
    <t>Does your authorizer include additional charter contract provisions that ensure rigorous, independent contract oversight by your school's governing board and your school's financial independence from the external provider?</t>
  </si>
  <si>
    <t>Does your authorizer review the proposed ESP contract as a condition of charter approval to ensure that it is consistent with applicable law, authorizer policy, and the public interest?</t>
  </si>
  <si>
    <t>You have reached the end of Tab 4: ESP Information.</t>
  </si>
  <si>
    <t>Please proceed to Line 16 of Tab 1 for instructions on submitting your 2019 Charter Schools Annual Report Form.</t>
  </si>
  <si>
    <t>Basement assessment, renovations, and upgrades</t>
  </si>
  <si>
    <t>Replace side gate and upgrade lighting in school lobby/entrance</t>
  </si>
  <si>
    <t>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</si>
</sst>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409]mmmm\-yy;@"/>
  </numFmts>
  <fonts count="53" x14ac:knownFonts="1">
    <font>
      <sz val="11"/>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
      <sz val="11"/>
      <color rgb="FF000000"/>
      <name val="Calibri"/>
      <family val="2"/>
      <scheme val="minor"/>
    </font>
    <font>
      <b/>
      <sz val="16"/>
      <color theme="0"/>
      <name val="Calibri"/>
      <family val="2"/>
      <scheme val="minor"/>
    </font>
    <font>
      <b/>
      <sz val="14"/>
      <color theme="0"/>
      <name val="Calibri"/>
      <family val="2"/>
      <scheme val="minor"/>
    </font>
    <font>
      <sz val="7"/>
      <color theme="1"/>
      <name val="Times New Roman"/>
      <family val="1"/>
    </font>
    <font>
      <b/>
      <u/>
      <sz val="14"/>
      <color theme="0"/>
      <name val="Calibri"/>
      <family val="2"/>
      <scheme val="minor"/>
    </font>
    <font>
      <b/>
      <u/>
      <sz val="11"/>
      <color theme="1"/>
      <name val="Calibri"/>
      <family val="2"/>
      <scheme val="minor"/>
    </font>
    <font>
      <b/>
      <sz val="12"/>
      <color theme="0"/>
      <name val="Calibri"/>
      <family val="2"/>
      <scheme val="minor"/>
    </font>
    <font>
      <b/>
      <sz val="28"/>
      <color theme="1"/>
      <name val="Calibri"/>
      <family val="2"/>
      <scheme val="minor"/>
    </font>
    <font>
      <b/>
      <sz val="22"/>
      <color theme="0"/>
      <name val="Calibri"/>
      <family val="2"/>
      <scheme val="minor"/>
    </font>
    <font>
      <b/>
      <sz val="12"/>
      <color theme="1"/>
      <name val="Calibri"/>
      <family val="2"/>
      <scheme val="minor"/>
    </font>
    <font>
      <i/>
      <sz val="11"/>
      <color rgb="FFFF0000"/>
      <name val="Calibri"/>
      <family val="2"/>
      <scheme val="minor"/>
    </font>
    <font>
      <b/>
      <u/>
      <sz val="12"/>
      <color theme="1"/>
      <name val="Calibri"/>
      <family val="2"/>
      <scheme val="minor"/>
    </font>
    <font>
      <b/>
      <sz val="13"/>
      <color theme="0"/>
      <name val="Calibri"/>
      <family val="2"/>
      <scheme val="minor"/>
    </font>
    <font>
      <b/>
      <u/>
      <sz val="13"/>
      <color theme="0"/>
      <name val="Calibri"/>
      <family val="2"/>
      <scheme val="minor"/>
    </font>
    <font>
      <sz val="5"/>
      <color theme="1"/>
      <name val="Calibri"/>
      <family val="2"/>
      <scheme val="minor"/>
    </font>
    <font>
      <sz val="11"/>
      <color theme="1"/>
      <name val="Symbol"/>
      <family val="1"/>
      <charset val="2"/>
    </font>
    <font>
      <sz val="13"/>
      <color theme="1"/>
      <name val="Calibri"/>
      <family val="2"/>
      <scheme val="minor"/>
    </font>
    <font>
      <u/>
      <sz val="13"/>
      <color theme="1"/>
      <name val="Calibri"/>
      <family val="2"/>
      <scheme val="minor"/>
    </font>
    <font>
      <b/>
      <u/>
      <sz val="14"/>
      <color theme="1"/>
      <name val="Calibri"/>
      <family val="2"/>
      <scheme val="minor"/>
    </font>
    <font>
      <b/>
      <sz val="13"/>
      <color theme="1"/>
      <name val="Calibri"/>
      <family val="2"/>
      <scheme val="minor"/>
    </font>
    <font>
      <b/>
      <u/>
      <sz val="13"/>
      <color theme="1"/>
      <name val="Calibri"/>
      <family val="2"/>
      <scheme val="minor"/>
    </font>
    <font>
      <b/>
      <u/>
      <sz val="16"/>
      <color theme="0"/>
      <name val="Calibri"/>
      <family val="2"/>
      <scheme val="minor"/>
    </font>
    <font>
      <sz val="11"/>
      <name val="Calibri"/>
      <family val="2"/>
      <scheme val="minor"/>
    </font>
    <font>
      <sz val="11"/>
      <color theme="1"/>
      <name val="Calibri"/>
      <family val="2"/>
      <scheme val="minor"/>
    </font>
    <font>
      <b/>
      <u/>
      <sz val="11"/>
      <color rgb="FFFF0000"/>
      <name val="Calibri"/>
      <family val="2"/>
      <scheme val="minor"/>
    </font>
    <font>
      <sz val="13"/>
      <name val="Calibri"/>
      <family val="2"/>
      <scheme val="minor"/>
    </font>
    <font>
      <u/>
      <sz val="13"/>
      <name val="Calibri"/>
      <family val="2"/>
      <scheme val="minor"/>
    </font>
    <font>
      <b/>
      <sz val="12"/>
      <name val="Calibri"/>
      <family val="2"/>
      <scheme val="minor"/>
    </font>
    <font>
      <sz val="11"/>
      <color theme="0"/>
      <name val="Calibri"/>
      <family val="2"/>
      <scheme val="minor"/>
    </font>
    <font>
      <sz val="10"/>
      <color rgb="FF000000"/>
      <name val="Calibri"/>
      <family val="2"/>
      <scheme val="minor"/>
    </font>
    <font>
      <sz val="10"/>
      <name val="Calibri"/>
      <family val="2"/>
      <scheme val="minor"/>
    </font>
    <font>
      <b/>
      <sz val="10"/>
      <name val="Calibri"/>
      <family val="2"/>
      <scheme val="minor"/>
    </font>
    <font>
      <b/>
      <u/>
      <sz val="14"/>
      <color rgb="FFFF0000"/>
      <name val="Calibri"/>
      <family val="2"/>
      <scheme val="minor"/>
    </font>
    <font>
      <b/>
      <u/>
      <sz val="18"/>
      <color theme="0"/>
      <name val="Calibri"/>
      <family val="2"/>
      <scheme val="minor"/>
    </font>
    <font>
      <b/>
      <sz val="11"/>
      <color rgb="FF000000"/>
      <name val="Calibri"/>
      <family val="2"/>
      <scheme val="minor"/>
    </font>
    <font>
      <b/>
      <u/>
      <sz val="11"/>
      <color rgb="FF000000"/>
      <name val="Calibri"/>
      <family val="2"/>
      <scheme val="minor"/>
    </font>
    <font>
      <i/>
      <sz val="11"/>
      <color rgb="FF000000"/>
      <name val="Calibri"/>
      <family val="2"/>
      <scheme val="minor"/>
    </font>
    <font>
      <sz val="10"/>
      <color theme="1"/>
      <name val="Calibri"/>
      <family val="2"/>
      <scheme val="minor"/>
    </font>
    <font>
      <sz val="11"/>
      <color rgb="FF000000"/>
      <name val="Calibri"/>
      <family val="2"/>
    </font>
    <font>
      <b/>
      <sz val="11"/>
      <color rgb="FF000000"/>
      <name val="Calibri"/>
      <family val="2"/>
    </font>
    <font>
      <i/>
      <sz val="11"/>
      <name val="Calibri"/>
      <family val="2"/>
      <scheme val="minor"/>
    </font>
    <font>
      <sz val="10"/>
      <color theme="1"/>
      <name val="Times New Roman"/>
      <family val="1"/>
    </font>
    <font>
      <sz val="9"/>
      <color theme="1"/>
      <name val="Calibri"/>
      <family val="2"/>
      <scheme val="minor"/>
    </font>
    <font>
      <b/>
      <i/>
      <sz val="11"/>
      <color theme="0"/>
      <name val="Calibri"/>
      <family val="2"/>
      <scheme val="minor"/>
    </font>
    <font>
      <u/>
      <sz val="11"/>
      <color theme="10"/>
      <name val="Calibri"/>
      <family val="2"/>
      <scheme val="minor"/>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theme="1" tint="0.249977111117893"/>
        <bgColor indexed="64"/>
      </patternFill>
    </fill>
    <fill>
      <patternFill patternType="solid">
        <fgColor theme="0"/>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9" fontId="31" fillId="0" borderId="0" applyFont="0" applyFill="0" applyBorder="0" applyAlignment="0" applyProtection="0"/>
    <xf numFmtId="0" fontId="52" fillId="0" borderId="0" applyNumberFormat="0" applyFill="0" applyBorder="0" applyAlignment="0" applyProtection="0"/>
  </cellStyleXfs>
  <cellXfs count="450">
    <xf numFmtId="0" fontId="0" fillId="0" borderId="0" xfId="0"/>
    <xf numFmtId="0" fontId="0" fillId="0" borderId="0" xfId="0" applyBorder="1" applyAlignment="1">
      <alignment vertical="center" wrapText="1"/>
    </xf>
    <xf numFmtId="0" fontId="0" fillId="0" borderId="0" xfId="0" applyFill="1"/>
    <xf numFmtId="0" fontId="0" fillId="0" borderId="0" xfId="0" applyFill="1" applyAlignment="1">
      <alignment horizontal="center" vertical="center"/>
    </xf>
    <xf numFmtId="0" fontId="0" fillId="0" borderId="0" xfId="0" applyFill="1" applyAlignment="1">
      <alignment wrapText="1"/>
    </xf>
    <xf numFmtId="0" fontId="0" fillId="0" borderId="0" xfId="0" applyFill="1" applyAlignment="1">
      <alignment horizontal="center"/>
    </xf>
    <xf numFmtId="0" fontId="0" fillId="0" borderId="32" xfId="0" applyFont="1" applyFill="1" applyBorder="1" applyAlignment="1">
      <alignment horizontal="left" vertical="center" wrapText="1" indent="1"/>
    </xf>
    <xf numFmtId="0" fontId="0" fillId="0" borderId="25" xfId="0" applyFont="1" applyFill="1" applyBorder="1" applyAlignment="1">
      <alignment horizontal="left" vertical="center" wrapText="1" indent="1"/>
    </xf>
    <xf numFmtId="0" fontId="0" fillId="0" borderId="0" xfId="0" applyFill="1" applyAlignment="1">
      <alignment vertical="center"/>
    </xf>
    <xf numFmtId="0" fontId="0" fillId="0" borderId="0" xfId="0"/>
    <xf numFmtId="0" fontId="0" fillId="0" borderId="0" xfId="0" applyAlignment="1">
      <alignment wrapText="1"/>
    </xf>
    <xf numFmtId="0" fontId="0" fillId="0" borderId="0" xfId="0" applyAlignment="1">
      <alignment vertical="center"/>
    </xf>
    <xf numFmtId="0" fontId="0" fillId="0" borderId="0" xfId="0" applyFill="1" applyBorder="1" applyAlignment="1">
      <alignment vertical="center"/>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wrapText="1"/>
    </xf>
    <xf numFmtId="0" fontId="0" fillId="0" borderId="32" xfId="0" applyFont="1" applyFill="1" applyBorder="1" applyAlignment="1">
      <alignment horizontal="left" vertical="center" wrapText="1" indent="3"/>
    </xf>
    <xf numFmtId="0" fontId="0" fillId="0" borderId="33" xfId="0" applyFont="1" applyFill="1" applyBorder="1" applyAlignment="1">
      <alignment horizontal="left" vertical="center" wrapText="1" indent="3"/>
    </xf>
    <xf numFmtId="0" fontId="0" fillId="0" borderId="0" xfId="0" applyFill="1" applyBorder="1" applyAlignment="1">
      <alignment horizontal="center" vertical="center" wrapText="1"/>
    </xf>
    <xf numFmtId="0" fontId="0" fillId="0" borderId="32" xfId="0" applyFont="1" applyFill="1" applyBorder="1" applyAlignment="1">
      <alignment horizontal="left" vertical="center" indent="3"/>
    </xf>
    <xf numFmtId="0" fontId="0" fillId="0" borderId="42" xfId="0" applyFont="1" applyFill="1" applyBorder="1" applyAlignment="1">
      <alignment horizontal="left" vertical="center" wrapText="1" indent="3"/>
    </xf>
    <xf numFmtId="0" fontId="0" fillId="0" borderId="43" xfId="0" applyFont="1" applyFill="1" applyBorder="1" applyAlignment="1">
      <alignment horizontal="left" vertical="center" wrapText="1" indent="3"/>
    </xf>
    <xf numFmtId="0" fontId="0" fillId="0" borderId="0" xfId="0" applyFill="1" applyAlignment="1">
      <alignment horizontal="left" vertical="center"/>
    </xf>
    <xf numFmtId="0" fontId="22" fillId="0" borderId="27" xfId="0" applyFont="1" applyBorder="1" applyAlignment="1">
      <alignment vertical="center"/>
    </xf>
    <xf numFmtId="0" fontId="0" fillId="0" borderId="49" xfId="0" applyBorder="1"/>
    <xf numFmtId="0" fontId="0" fillId="0" borderId="46" xfId="0" applyBorder="1"/>
    <xf numFmtId="0" fontId="24" fillId="0" borderId="0" xfId="0" applyFont="1" applyFill="1" applyBorder="1" applyAlignment="1">
      <alignment horizontal="left" vertical="center" wrapText="1" indent="1"/>
    </xf>
    <xf numFmtId="0" fontId="0" fillId="0" borderId="0" xfId="0" applyBorder="1"/>
    <xf numFmtId="0" fontId="0" fillId="0" borderId="0" xfId="0" applyBorder="1" applyAlignment="1">
      <alignment wrapText="1"/>
    </xf>
    <xf numFmtId="0" fontId="0" fillId="0" borderId="0" xfId="0" applyFill="1" applyAlignment="1">
      <alignment horizontal="left"/>
    </xf>
    <xf numFmtId="0" fontId="10" fillId="10" borderId="29" xfId="0" applyFont="1" applyFill="1" applyBorder="1" applyAlignment="1">
      <alignment horizontal="center" vertical="center" wrapText="1"/>
    </xf>
    <xf numFmtId="0" fontId="14" fillId="10" borderId="35"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0" fillId="11" borderId="0" xfId="0" applyFont="1" applyFill="1" applyBorder="1" applyAlignment="1">
      <alignment horizontal="left" vertical="center" wrapText="1" indent="3"/>
    </xf>
    <xf numFmtId="0" fontId="0" fillId="3" borderId="42" xfId="0" applyFont="1" applyFill="1" applyBorder="1" applyAlignment="1">
      <alignment horizontal="left" vertical="center" wrapText="1" indent="3"/>
    </xf>
    <xf numFmtId="9" fontId="0" fillId="12" borderId="1" xfId="1" applyFont="1" applyFill="1" applyBorder="1" applyAlignment="1">
      <alignment horizontal="center" vertical="center" wrapText="1"/>
    </xf>
    <xf numFmtId="9" fontId="0" fillId="12" borderId="9" xfId="1" applyFont="1" applyFill="1" applyBorder="1" applyAlignment="1">
      <alignment horizontal="center" vertical="center" wrapText="1"/>
    </xf>
    <xf numFmtId="0" fontId="0" fillId="0" borderId="20" xfId="0" applyFont="1" applyFill="1" applyBorder="1" applyAlignment="1">
      <alignment horizontal="left" vertical="center" wrapText="1" indent="3"/>
    </xf>
    <xf numFmtId="0" fontId="0" fillId="0" borderId="21" xfId="0" applyFont="1" applyFill="1" applyBorder="1" applyAlignment="1">
      <alignment horizontal="left" vertical="center" wrapText="1" indent="3"/>
    </xf>
    <xf numFmtId="0" fontId="0" fillId="0" borderId="22" xfId="0" applyFont="1" applyFill="1" applyBorder="1" applyAlignment="1">
      <alignment horizontal="left" vertical="center" wrapText="1" indent="3"/>
    </xf>
    <xf numFmtId="0" fontId="0" fillId="0" borderId="33" xfId="0" applyFont="1" applyFill="1" applyBorder="1" applyAlignment="1">
      <alignment horizontal="left" vertical="center" wrapText="1" indent="1"/>
    </xf>
    <xf numFmtId="0" fontId="0" fillId="0" borderId="41" xfId="0" applyFont="1" applyFill="1" applyBorder="1" applyAlignment="1">
      <alignment horizontal="left" vertical="center" wrapText="1" indent="1"/>
    </xf>
    <xf numFmtId="0" fontId="0" fillId="3" borderId="42" xfId="0" applyFont="1" applyFill="1" applyBorder="1" applyAlignment="1">
      <alignment horizontal="left" vertical="center" wrapText="1" indent="5"/>
    </xf>
    <xf numFmtId="0" fontId="0" fillId="3" borderId="43" xfId="0" applyFont="1" applyFill="1" applyBorder="1" applyAlignment="1">
      <alignment horizontal="left" vertical="center" wrapText="1" indent="7"/>
    </xf>
    <xf numFmtId="9" fontId="8" fillId="12" borderId="4" xfId="1" applyFont="1" applyFill="1" applyBorder="1" applyAlignment="1">
      <alignment horizontal="center" wrapText="1"/>
    </xf>
    <xf numFmtId="9" fontId="8" fillId="12" borderId="5" xfId="1" applyFont="1" applyFill="1" applyBorder="1" applyAlignment="1">
      <alignment horizontal="center" wrapText="1"/>
    </xf>
    <xf numFmtId="9" fontId="8" fillId="12" borderId="1" xfId="1" applyFont="1" applyFill="1" applyBorder="1" applyAlignment="1">
      <alignment horizontal="center" wrapText="1"/>
    </xf>
    <xf numFmtId="9" fontId="8" fillId="12" borderId="7" xfId="1" applyFont="1" applyFill="1" applyBorder="1" applyAlignment="1">
      <alignment horizontal="center" wrapText="1"/>
    </xf>
    <xf numFmtId="9" fontId="8" fillId="12" borderId="39" xfId="1" applyFont="1" applyFill="1" applyBorder="1" applyAlignment="1">
      <alignment horizontal="center" wrapText="1"/>
    </xf>
    <xf numFmtId="9" fontId="8" fillId="12" borderId="28" xfId="1" applyFont="1" applyFill="1" applyBorder="1" applyAlignment="1">
      <alignment horizontal="center" wrapText="1"/>
    </xf>
    <xf numFmtId="9" fontId="0" fillId="3" borderId="13" xfId="1" applyNumberFormat="1" applyFont="1" applyFill="1" applyBorder="1" applyAlignment="1" applyProtection="1">
      <alignment horizontal="center" wrapText="1"/>
    </xf>
    <xf numFmtId="0" fontId="0" fillId="0" borderId="0" xfId="0" applyFont="1" applyFill="1" applyAlignment="1">
      <alignment vertical="center"/>
    </xf>
    <xf numFmtId="0" fontId="0" fillId="12" borderId="1" xfId="0" applyFont="1" applyFill="1" applyBorder="1" applyAlignment="1">
      <alignment horizontal="center" vertical="center" wrapText="1"/>
    </xf>
    <xf numFmtId="0" fontId="0" fillId="0" borderId="0" xfId="0" applyFont="1" applyAlignment="1">
      <alignment vertical="center"/>
    </xf>
    <xf numFmtId="0" fontId="0" fillId="12" borderId="9"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7"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0" borderId="0" xfId="0" applyFont="1"/>
    <xf numFmtId="0" fontId="0" fillId="0" borderId="0" xfId="0" applyFont="1" applyFill="1"/>
    <xf numFmtId="0" fontId="0" fillId="0" borderId="0" xfId="0" applyFont="1" applyAlignment="1">
      <alignment wrapText="1"/>
    </xf>
    <xf numFmtId="0" fontId="0" fillId="0" borderId="0" xfId="0" applyFont="1" applyFill="1" applyAlignment="1">
      <alignment horizontal="center"/>
    </xf>
    <xf numFmtId="0" fontId="0" fillId="0" borderId="0"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horizontal="center" wrapText="1"/>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Border="1" applyAlignment="1">
      <alignment horizontal="right" vertical="center" wrapText="1"/>
    </xf>
    <xf numFmtId="0" fontId="0" fillId="0" borderId="1" xfId="0" applyFont="1" applyFill="1" applyBorder="1" applyAlignment="1">
      <alignment horizontal="center" vertical="center" wrapText="1"/>
    </xf>
    <xf numFmtId="0" fontId="0" fillId="12" borderId="1" xfId="0" applyFont="1" applyFill="1" applyBorder="1" applyAlignment="1">
      <alignment horizontal="center" wrapText="1"/>
    </xf>
    <xf numFmtId="0" fontId="0" fillId="0" borderId="9" xfId="0" applyFont="1" applyFill="1" applyBorder="1" applyAlignment="1">
      <alignment horizontal="center" vertical="center" wrapText="1"/>
    </xf>
    <xf numFmtId="0" fontId="0" fillId="0" borderId="0" xfId="0" applyFont="1" applyFill="1" applyBorder="1"/>
    <xf numFmtId="0" fontId="0" fillId="3"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12" borderId="2" xfId="0" applyFont="1" applyFill="1" applyBorder="1" applyAlignment="1">
      <alignment horizontal="center" vertical="center" wrapText="1"/>
    </xf>
    <xf numFmtId="9" fontId="0" fillId="0" borderId="1" xfId="1" applyFont="1" applyFill="1" applyBorder="1" applyAlignment="1">
      <alignment horizontal="center" vertical="center" wrapText="1"/>
    </xf>
    <xf numFmtId="9" fontId="0" fillId="0" borderId="9" xfId="1" applyFont="1" applyFill="1" applyBorder="1" applyAlignment="1">
      <alignment horizontal="center" vertical="center" wrapText="1"/>
    </xf>
    <xf numFmtId="9" fontId="8" fillId="0" borderId="4" xfId="1" applyFont="1" applyFill="1" applyBorder="1" applyAlignment="1">
      <alignment horizontal="center" wrapText="1"/>
    </xf>
    <xf numFmtId="9" fontId="8" fillId="0" borderId="1" xfId="1" applyFont="1" applyFill="1" applyBorder="1" applyAlignment="1">
      <alignment horizontal="center" wrapText="1"/>
    </xf>
    <xf numFmtId="9" fontId="8" fillId="0" borderId="39" xfId="1" applyFont="1" applyFill="1" applyBorder="1" applyAlignment="1">
      <alignment horizontal="center" wrapText="1"/>
    </xf>
    <xf numFmtId="0" fontId="20" fillId="0" borderId="0" xfId="0" applyFont="1" applyFill="1" applyBorder="1" applyAlignment="1">
      <alignment horizontal="left" vertical="center" wrapText="1" inden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xf numFmtId="0" fontId="3" fillId="8" borderId="47" xfId="0" applyFont="1" applyFill="1" applyBorder="1" applyAlignment="1">
      <alignment horizontal="center" vertical="center"/>
    </xf>
    <xf numFmtId="0" fontId="3" fillId="0" borderId="0" xfId="0" applyFont="1" applyFill="1" applyAlignment="1">
      <alignment horizontal="center"/>
    </xf>
    <xf numFmtId="0" fontId="3" fillId="11"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xf>
    <xf numFmtId="0" fontId="3" fillId="8" borderId="34" xfId="0" applyFont="1" applyFill="1" applyBorder="1" applyAlignment="1">
      <alignment horizontal="center" vertical="center"/>
    </xf>
    <xf numFmtId="0" fontId="0" fillId="12" borderId="7" xfId="0" applyFont="1" applyFill="1" applyBorder="1" applyAlignment="1">
      <alignment horizontal="center" wrapText="1"/>
    </xf>
    <xf numFmtId="0" fontId="45" fillId="0" borderId="0" xfId="0" applyFont="1"/>
    <xf numFmtId="0" fontId="36" fillId="8" borderId="34" xfId="0" applyFont="1" applyFill="1" applyBorder="1" applyAlignment="1">
      <alignment horizontal="center" vertical="center"/>
    </xf>
    <xf numFmtId="0" fontId="36" fillId="0" borderId="0" xfId="0" applyFont="1" applyFill="1" applyAlignment="1">
      <alignment horizontal="center" vertical="center"/>
    </xf>
    <xf numFmtId="0" fontId="36" fillId="8" borderId="47" xfId="0" applyFont="1" applyFill="1" applyBorder="1" applyAlignment="1">
      <alignment horizontal="center" vertical="center"/>
    </xf>
    <xf numFmtId="0" fontId="17" fillId="0" borderId="29" xfId="0" applyFont="1" applyFill="1" applyBorder="1" applyAlignment="1">
      <alignment horizontal="left" vertical="center" wrapText="1" indent="1"/>
    </xf>
    <xf numFmtId="0" fontId="17" fillId="0" borderId="38" xfId="0" quotePrefix="1" applyFont="1" applyFill="1" applyBorder="1" applyAlignment="1">
      <alignment horizontal="left" vertical="top" wrapText="1" indent="3"/>
    </xf>
    <xf numFmtId="0" fontId="17" fillId="0" borderId="35" xfId="0" quotePrefix="1" applyFont="1" applyFill="1" applyBorder="1" applyAlignment="1">
      <alignment horizontal="left" vertical="top" wrapText="1" indent="3"/>
    </xf>
    <xf numFmtId="0" fontId="4" fillId="0" borderId="42" xfId="0" applyFont="1" applyBorder="1" applyAlignment="1">
      <alignment horizontal="left" vertical="center" wrapText="1" indent="1"/>
    </xf>
    <xf numFmtId="0" fontId="0" fillId="12" borderId="2" xfId="0" applyFont="1" applyFill="1" applyBorder="1" applyAlignment="1">
      <alignment horizontal="center" wrapText="1"/>
    </xf>
    <xf numFmtId="0" fontId="0" fillId="12" borderId="11" xfId="0" applyFont="1" applyFill="1" applyBorder="1" applyAlignment="1">
      <alignment horizontal="center" wrapText="1"/>
    </xf>
    <xf numFmtId="0" fontId="0" fillId="12" borderId="53" xfId="0" applyFont="1" applyFill="1" applyBorder="1" applyAlignment="1">
      <alignment horizontal="center" vertical="center" wrapText="1"/>
    </xf>
    <xf numFmtId="0" fontId="0" fillId="12" borderId="40" xfId="0" applyFont="1" applyFill="1" applyBorder="1" applyAlignment="1">
      <alignment horizontal="center" vertical="center" wrapText="1"/>
    </xf>
    <xf numFmtId="0" fontId="0" fillId="12" borderId="11" xfId="0" applyFont="1" applyFill="1" applyBorder="1" applyAlignment="1">
      <alignment horizontal="center" vertical="center" wrapText="1"/>
    </xf>
    <xf numFmtId="0" fontId="4" fillId="0" borderId="17" xfId="0" applyFont="1" applyFill="1" applyBorder="1" applyAlignment="1">
      <alignment horizontal="left" vertical="center" wrapText="1" indent="4"/>
    </xf>
    <xf numFmtId="0" fontId="47" fillId="0" borderId="18" xfId="0" applyFont="1" applyBorder="1" applyAlignment="1">
      <alignment horizontal="left" vertical="center" wrapText="1" indent="7"/>
    </xf>
    <xf numFmtId="0" fontId="47" fillId="0" borderId="19" xfId="0" applyFont="1" applyBorder="1" applyAlignment="1">
      <alignment horizontal="left" vertical="center" wrapText="1" indent="7"/>
    </xf>
    <xf numFmtId="0" fontId="4" fillId="0" borderId="18" xfId="0" applyFont="1" applyFill="1" applyBorder="1" applyAlignment="1">
      <alignment horizontal="left" vertical="center" wrapText="1" indent="4"/>
    </xf>
    <xf numFmtId="0" fontId="4" fillId="0" borderId="19" xfId="0" applyFont="1" applyFill="1" applyBorder="1" applyAlignment="1">
      <alignment horizontal="left" vertical="center" wrapText="1" indent="4"/>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center" wrapText="1" indent="5"/>
    </xf>
    <xf numFmtId="0" fontId="0" fillId="0" borderId="18" xfId="0" applyFont="1" applyFill="1" applyBorder="1" applyAlignment="1">
      <alignment horizontal="right" vertical="center" wrapText="1" indent="5"/>
    </xf>
    <xf numFmtId="0" fontId="0" fillId="0" borderId="19" xfId="0" applyFont="1" applyFill="1" applyBorder="1" applyAlignment="1">
      <alignment horizontal="right" vertical="center" wrapText="1" indent="5"/>
    </xf>
    <xf numFmtId="0" fontId="4" fillId="0" borderId="17" xfId="0" applyFont="1" applyFill="1" applyBorder="1" applyAlignment="1">
      <alignment horizontal="left" vertical="center" wrapText="1" indent="5"/>
    </xf>
    <xf numFmtId="0" fontId="0" fillId="0" borderId="13" xfId="0" applyFont="1" applyFill="1" applyBorder="1" applyAlignment="1">
      <alignment horizontal="center" vertical="center" wrapText="1"/>
    </xf>
    <xf numFmtId="0" fontId="0" fillId="12" borderId="13" xfId="0" applyFont="1" applyFill="1" applyBorder="1" applyAlignment="1">
      <alignment horizontal="center" vertical="center" wrapText="1"/>
    </xf>
    <xf numFmtId="0" fontId="0" fillId="0" borderId="27" xfId="0" applyFont="1" applyBorder="1" applyAlignment="1">
      <alignment horizontal="left" indent="3"/>
    </xf>
    <xf numFmtId="0" fontId="0" fillId="0" borderId="34" xfId="0" applyFont="1" applyFill="1" applyBorder="1" applyAlignment="1">
      <alignment horizontal="left" vertical="center" indent="3"/>
    </xf>
    <xf numFmtId="0" fontId="0" fillId="0" borderId="39" xfId="0" applyFont="1" applyFill="1" applyBorder="1" applyAlignment="1">
      <alignment horizontal="center" vertical="center" wrapText="1"/>
    </xf>
    <xf numFmtId="0" fontId="0" fillId="12" borderId="39" xfId="0" applyFont="1" applyFill="1" applyBorder="1" applyAlignment="1">
      <alignment horizontal="center" vertical="center" wrapText="1"/>
    </xf>
    <xf numFmtId="9" fontId="0" fillId="0" borderId="2" xfId="1" applyFont="1" applyFill="1" applyBorder="1" applyAlignment="1">
      <alignment horizontal="center" vertical="center" wrapText="1"/>
    </xf>
    <xf numFmtId="9" fontId="0" fillId="12" borderId="2" xfId="1" applyFont="1" applyFill="1" applyBorder="1" applyAlignment="1">
      <alignment horizontal="center" vertical="center" wrapText="1"/>
    </xf>
    <xf numFmtId="0" fontId="0" fillId="0" borderId="51" xfId="0" applyFont="1" applyFill="1" applyBorder="1" applyAlignment="1">
      <alignment horizontal="left" vertical="center" wrapText="1" indent="3"/>
    </xf>
    <xf numFmtId="0" fontId="8" fillId="3" borderId="35" xfId="0" applyFont="1" applyFill="1" applyBorder="1" applyAlignment="1">
      <alignment horizontal="right" wrapText="1"/>
    </xf>
    <xf numFmtId="0" fontId="8" fillId="0" borderId="20" xfId="0" applyFont="1" applyFill="1" applyBorder="1" applyAlignment="1">
      <alignment horizontal="left" vertical="center" wrapText="1" indent="1"/>
    </xf>
    <xf numFmtId="0" fontId="8" fillId="0" borderId="21" xfId="0" applyFont="1" applyFill="1" applyBorder="1" applyAlignment="1">
      <alignment horizontal="left" vertical="center" wrapText="1" indent="1"/>
    </xf>
    <xf numFmtId="0" fontId="8" fillId="0" borderId="22" xfId="0" applyFont="1" applyFill="1" applyBorder="1" applyAlignment="1">
      <alignment horizontal="left" vertical="center" wrapText="1" indent="1"/>
    </xf>
    <xf numFmtId="0" fontId="48" fillId="0" borderId="0" xfId="0" applyFont="1" applyAlignment="1">
      <alignment vertical="center"/>
    </xf>
    <xf numFmtId="0" fontId="0" fillId="12" borderId="52" xfId="0" applyFont="1" applyFill="1" applyBorder="1" applyAlignment="1">
      <alignment horizontal="center" vertical="center" wrapText="1"/>
    </xf>
    <xf numFmtId="0" fontId="0" fillId="12" borderId="4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9" xfId="0" applyBorder="1"/>
    <xf numFmtId="0" fontId="0" fillId="0" borderId="0" xfId="0" applyFont="1" applyFill="1" applyBorder="1" applyAlignment="1">
      <alignment horizontal="left" vertical="center" wrapText="1" indent="1"/>
    </xf>
    <xf numFmtId="0" fontId="36" fillId="8" borderId="35" xfId="0" applyFont="1" applyFill="1" applyBorder="1" applyAlignment="1">
      <alignment horizontal="center" vertical="center"/>
    </xf>
    <xf numFmtId="0" fontId="36" fillId="8" borderId="29" xfId="0" applyFont="1" applyFill="1" applyBorder="1" applyAlignment="1">
      <alignment horizontal="center" vertical="center"/>
    </xf>
    <xf numFmtId="0" fontId="36" fillId="8" borderId="38" xfId="0" applyFont="1" applyFill="1" applyBorder="1" applyAlignment="1">
      <alignment horizontal="center" vertical="center"/>
    </xf>
    <xf numFmtId="0" fontId="0" fillId="0" borderId="0" xfId="0" applyAlignment="1">
      <alignment horizontal="left" vertical="center" wrapText="1"/>
    </xf>
    <xf numFmtId="0" fontId="0" fillId="0" borderId="7" xfId="0" applyBorder="1"/>
    <xf numFmtId="0" fontId="0" fillId="0" borderId="1" xfId="0" applyBorder="1"/>
    <xf numFmtId="0" fontId="37" fillId="0" borderId="6" xfId="0" applyFont="1" applyFill="1" applyBorder="1" applyAlignment="1">
      <alignment horizontal="left" vertical="top" wrapText="1" indent="2"/>
    </xf>
    <xf numFmtId="0" fontId="0" fillId="0" borderId="10" xfId="0" applyBorder="1"/>
    <xf numFmtId="0" fontId="3" fillId="8" borderId="27" xfId="0" applyFont="1" applyFill="1" applyBorder="1" applyAlignment="1">
      <alignment horizontal="center" vertical="center"/>
    </xf>
    <xf numFmtId="0" fontId="0" fillId="0" borderId="1" xfId="0" applyFont="1" applyFill="1" applyBorder="1" applyAlignment="1">
      <alignment horizontal="center" wrapText="1"/>
    </xf>
    <xf numFmtId="0" fontId="0" fillId="0" borderId="8" xfId="0" applyFont="1" applyBorder="1" applyAlignment="1">
      <alignment horizontal="right" vertical="center" wrapText="1" indent="1"/>
    </xf>
    <xf numFmtId="49" fontId="0" fillId="0" borderId="9" xfId="0" applyNumberFormat="1" applyFont="1" applyFill="1" applyBorder="1" applyAlignment="1">
      <alignment horizontal="center" vertical="center" wrapText="1"/>
    </xf>
    <xf numFmtId="49" fontId="0" fillId="12" borderId="9" xfId="0" applyNumberFormat="1" applyFont="1" applyFill="1" applyBorder="1" applyAlignment="1">
      <alignment horizontal="center" vertical="center" wrapText="1"/>
    </xf>
    <xf numFmtId="49" fontId="0" fillId="12" borderId="10" xfId="0" applyNumberFormat="1" applyFont="1" applyFill="1" applyBorder="1" applyAlignment="1">
      <alignment horizontal="center" vertical="center" wrapText="1"/>
    </xf>
    <xf numFmtId="0" fontId="0" fillId="0" borderId="2" xfId="0" applyFont="1" applyFill="1" applyBorder="1" applyAlignment="1">
      <alignment horizontal="center" wrapText="1"/>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6" xfId="0" applyFont="1" applyFill="1" applyBorder="1" applyAlignment="1">
      <alignment horizontal="center" vertical="center" wrapText="1"/>
    </xf>
    <xf numFmtId="164" fontId="0" fillId="0" borderId="4" xfId="0" applyNumberFormat="1" applyFont="1" applyFill="1" applyBorder="1" applyAlignment="1">
      <alignment horizontal="center" vertical="center"/>
    </xf>
    <xf numFmtId="164" fontId="0" fillId="12" borderId="4" xfId="0" applyNumberFormat="1" applyFont="1" applyFill="1" applyBorder="1" applyAlignment="1">
      <alignment horizontal="center" vertical="center"/>
    </xf>
    <xf numFmtId="164" fontId="0" fillId="12" borderId="5" xfId="0" applyNumberFormat="1" applyFont="1" applyFill="1" applyBorder="1" applyAlignment="1">
      <alignment horizontal="center" vertical="center"/>
    </xf>
    <xf numFmtId="164" fontId="0" fillId="0" borderId="2" xfId="0" applyNumberFormat="1" applyFont="1" applyFill="1" applyBorder="1" applyAlignment="1">
      <alignment horizontal="center" vertical="center"/>
    </xf>
    <xf numFmtId="164" fontId="0" fillId="12" borderId="2" xfId="0" applyNumberFormat="1" applyFont="1" applyFill="1" applyBorder="1" applyAlignment="1">
      <alignment horizontal="center" vertical="center"/>
    </xf>
    <xf numFmtId="164" fontId="0" fillId="12" borderId="1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12" borderId="1" xfId="0" applyNumberFormat="1" applyFont="1" applyFill="1" applyBorder="1" applyAlignment="1">
      <alignment horizontal="center" vertical="center"/>
    </xf>
    <xf numFmtId="164" fontId="0" fillId="12" borderId="7"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12" borderId="9" xfId="0" applyNumberFormat="1" applyFont="1" applyFill="1" applyBorder="1" applyAlignment="1">
      <alignment horizontal="center" vertical="center"/>
    </xf>
    <xf numFmtId="164" fontId="0" fillId="12" borderId="10" xfId="0" applyNumberFormat="1" applyFont="1" applyFill="1" applyBorder="1" applyAlignment="1">
      <alignment horizontal="center" vertical="center"/>
    </xf>
    <xf numFmtId="0" fontId="3" fillId="5" borderId="15" xfId="0" applyFont="1" applyFill="1" applyBorder="1" applyAlignment="1">
      <alignment horizontal="center" vertical="center" wrapText="1"/>
    </xf>
    <xf numFmtId="0" fontId="51" fillId="5" borderId="14" xfId="0" applyFont="1" applyFill="1" applyBorder="1" applyAlignment="1">
      <alignment horizontal="center" wrapText="1"/>
    </xf>
    <xf numFmtId="0" fontId="51" fillId="5" borderId="13" xfId="0" applyFont="1" applyFill="1" applyBorder="1" applyAlignment="1">
      <alignment horizontal="center" wrapText="1"/>
    </xf>
    <xf numFmtId="0" fontId="51" fillId="5" borderId="12" xfId="0" applyFont="1" applyFill="1" applyBorder="1" applyAlignment="1">
      <alignment horizont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indent="1"/>
    </xf>
    <xf numFmtId="0" fontId="0" fillId="3" borderId="42" xfId="0" applyFill="1" applyBorder="1" applyAlignment="1">
      <alignment horizontal="left" vertical="center" wrapText="1" indent="3"/>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3" xfId="0" applyFill="1" applyBorder="1" applyAlignment="1">
      <alignment horizontal="left" vertical="center" wrapText="1" indent="3"/>
    </xf>
    <xf numFmtId="8" fontId="0" fillId="3" borderId="8" xfId="0" applyNumberFormat="1" applyFill="1" applyBorder="1" applyAlignment="1">
      <alignment horizontal="center" vertical="center" wrapText="1"/>
    </xf>
    <xf numFmtId="0" fontId="4" fillId="0" borderId="0" xfId="0" applyFont="1"/>
    <xf numFmtId="0" fontId="0" fillId="11" borderId="0" xfId="0" applyFill="1"/>
    <xf numFmtId="0" fontId="38" fillId="0" borderId="25" xfId="0" applyFont="1" applyBorder="1" applyAlignment="1">
      <alignment horizontal="left" vertical="center" wrapText="1" indent="1"/>
    </xf>
    <xf numFmtId="0" fontId="38" fillId="0" borderId="32" xfId="0" applyFont="1" applyBorder="1" applyAlignment="1">
      <alignment horizontal="left" vertical="center" wrapText="1" indent="1"/>
    </xf>
    <xf numFmtId="0" fontId="38" fillId="0" borderId="23" xfId="0" applyFont="1" applyBorder="1" applyAlignment="1">
      <alignment horizontal="left" vertical="center" wrapText="1" indent="1"/>
    </xf>
    <xf numFmtId="0" fontId="10" fillId="11" borderId="0" xfId="0" applyFont="1" applyFill="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ont="1" applyFill="1" applyBorder="1" applyAlignment="1">
      <alignment horizontal="left" vertical="center" wrapText="1" indent="1"/>
    </xf>
    <xf numFmtId="0" fontId="10" fillId="5" borderId="6" xfId="0" applyFont="1" applyFill="1" applyBorder="1" applyAlignment="1">
      <alignment horizontal="left" vertical="center" wrapText="1" indent="1"/>
    </xf>
    <xf numFmtId="0" fontId="0" fillId="0" borderId="6" xfId="0" applyBorder="1" applyAlignment="1">
      <alignment horizontal="left" vertical="center" wrapText="1" indent="1"/>
    </xf>
    <xf numFmtId="0" fontId="0" fillId="0" borderId="8" xfId="0" applyBorder="1" applyAlignment="1">
      <alignment horizontal="left" vertical="center" wrapText="1" indent="1"/>
    </xf>
    <xf numFmtId="0" fontId="4" fillId="0" borderId="6" xfId="0" applyFont="1" applyBorder="1" applyAlignment="1">
      <alignment horizontal="left" vertical="center" wrapText="1" indent="1"/>
    </xf>
    <xf numFmtId="0" fontId="0" fillId="3" borderId="8" xfId="0" applyFill="1" applyBorder="1" applyAlignment="1">
      <alignment horizontal="left" vertical="center" wrapText="1" indent="3"/>
    </xf>
    <xf numFmtId="0" fontId="3" fillId="5" borderId="5" xfId="0" applyFont="1" applyFill="1" applyBorder="1" applyAlignment="1">
      <alignment horizontal="center" vertical="center" wrapText="1"/>
    </xf>
    <xf numFmtId="0" fontId="0" fillId="0" borderId="16" xfId="0" applyBorder="1" applyAlignment="1">
      <alignment horizontal="right" vertical="center" wrapText="1" indent="1"/>
    </xf>
    <xf numFmtId="0" fontId="3" fillId="5" borderId="12" xfId="0" applyFont="1" applyFill="1" applyBorder="1" applyAlignment="1">
      <alignment horizontal="center" vertical="center" wrapText="1"/>
    </xf>
    <xf numFmtId="0" fontId="4" fillId="0" borderId="17" xfId="0" applyFont="1" applyBorder="1" applyAlignment="1">
      <alignment horizontal="left" vertical="center" wrapText="1" indent="4"/>
    </xf>
    <xf numFmtId="0" fontId="37" fillId="0" borderId="57" xfId="0" applyFont="1" applyBorder="1" applyAlignment="1">
      <alignment horizontal="left" vertical="center" wrapText="1" indent="1"/>
    </xf>
    <xf numFmtId="0" fontId="0" fillId="0" borderId="57" xfId="0" applyBorder="1" applyAlignment="1">
      <alignment horizontal="left" vertical="center" wrapText="1" indent="1"/>
    </xf>
    <xf numFmtId="0" fontId="0" fillId="0" borderId="57" xfId="0" applyBorder="1" applyAlignment="1">
      <alignment horizontal="left" vertical="center" indent="1"/>
    </xf>
    <xf numFmtId="0" fontId="37" fillId="0" borderId="57" xfId="0" applyFont="1" applyFill="1" applyBorder="1" applyAlignment="1">
      <alignment horizontal="left" vertical="center" wrapText="1" indent="1"/>
    </xf>
    <xf numFmtId="0" fontId="4" fillId="0" borderId="19" xfId="0" applyFont="1" applyFill="1" applyBorder="1" applyAlignment="1">
      <alignment horizontal="left" vertical="center" wrapText="1" indent="1"/>
    </xf>
    <xf numFmtId="0" fontId="3" fillId="5" borderId="55" xfId="0" applyFont="1" applyFill="1" applyBorder="1" applyAlignment="1">
      <alignment horizontal="left" vertical="center" wrapText="1"/>
    </xf>
    <xf numFmtId="0" fontId="3" fillId="5" borderId="44"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35" xfId="0" applyFont="1" applyFill="1" applyBorder="1" applyAlignment="1">
      <alignment vertical="center" wrapText="1"/>
    </xf>
    <xf numFmtId="0" fontId="15" fillId="0" borderId="0" xfId="0" applyFont="1" applyAlignment="1">
      <alignment vertical="center" wrapText="1"/>
    </xf>
    <xf numFmtId="0" fontId="37" fillId="0" borderId="6" xfId="0" applyFont="1" applyBorder="1" applyAlignment="1">
      <alignment horizontal="left" vertical="top" wrapText="1" indent="2"/>
    </xf>
    <xf numFmtId="0" fontId="45" fillId="0" borderId="6" xfId="0" applyFont="1" applyBorder="1" applyAlignment="1">
      <alignment horizontal="left" vertical="center" wrapText="1" indent="2"/>
    </xf>
    <xf numFmtId="0" fontId="45" fillId="0" borderId="6" xfId="0" applyFont="1" applyBorder="1" applyAlignment="1">
      <alignment horizontal="left" vertical="center" wrapText="1"/>
    </xf>
    <xf numFmtId="0" fontId="50" fillId="0" borderId="6" xfId="0" applyFont="1" applyBorder="1" applyAlignment="1">
      <alignment vertical="center" wrapText="1"/>
    </xf>
    <xf numFmtId="0" fontId="50" fillId="0" borderId="8" xfId="0" applyFont="1" applyBorder="1" applyAlignment="1">
      <alignment vertical="center" wrapText="1"/>
    </xf>
    <xf numFmtId="0" fontId="3" fillId="5" borderId="9" xfId="0" applyFont="1" applyFill="1" applyBorder="1" applyAlignment="1">
      <alignment horizontal="center" vertical="center" wrapText="1"/>
    </xf>
    <xf numFmtId="0" fontId="3" fillId="5" borderId="27" xfId="0" applyFont="1" applyFill="1" applyBorder="1" applyAlignment="1">
      <alignment horizontal="left" vertical="center" wrapText="1" indent="1"/>
    </xf>
    <xf numFmtId="0" fontId="3" fillId="5" borderId="29" xfId="0" applyFont="1" applyFill="1" applyBorder="1" applyAlignment="1">
      <alignment horizontal="left" wrapText="1" indent="1"/>
    </xf>
    <xf numFmtId="0" fontId="3" fillId="5" borderId="39"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0" borderId="50" xfId="0" applyFill="1" applyBorder="1" applyAlignment="1">
      <alignment vertical="center" wrapText="1"/>
    </xf>
    <xf numFmtId="0" fontId="4" fillId="0" borderId="17" xfId="0" applyFont="1" applyBorder="1" applyAlignment="1">
      <alignment horizontal="right" wrapText="1" indent="2"/>
    </xf>
    <xf numFmtId="0" fontId="4" fillId="0" borderId="18" xfId="0" applyFont="1" applyBorder="1" applyAlignment="1">
      <alignment horizontal="right" wrapText="1" indent="2"/>
    </xf>
    <xf numFmtId="0" fontId="4" fillId="0" borderId="19" xfId="0" applyFont="1" applyBorder="1" applyAlignment="1">
      <alignment horizontal="right" wrapText="1" indent="2"/>
    </xf>
    <xf numFmtId="0" fontId="4" fillId="0" borderId="56" xfId="0" applyFont="1" applyBorder="1" applyAlignment="1">
      <alignment horizontal="right" wrapText="1" indent="2"/>
    </xf>
    <xf numFmtId="0" fontId="37" fillId="0" borderId="26" xfId="0" applyFont="1" applyFill="1" applyBorder="1" applyAlignment="1">
      <alignment horizontal="left" vertical="center" wrapText="1" indent="1"/>
    </xf>
    <xf numFmtId="0" fontId="38" fillId="3" borderId="32" xfId="0" applyFont="1" applyFill="1" applyBorder="1" applyAlignment="1">
      <alignment horizontal="left" vertical="center" wrapText="1" indent="6"/>
    </xf>
    <xf numFmtId="0" fontId="39" fillId="3" borderId="32" xfId="0" applyFont="1" applyFill="1" applyBorder="1" applyAlignment="1">
      <alignment horizontal="left" vertical="center" wrapText="1" indent="3"/>
    </xf>
    <xf numFmtId="0" fontId="39" fillId="3" borderId="32" xfId="0" applyFont="1" applyFill="1" applyBorder="1" applyAlignment="1">
      <alignment horizontal="left" vertical="center" wrapText="1" indent="9"/>
    </xf>
    <xf numFmtId="0" fontId="38" fillId="3" borderId="32" xfId="0" applyFont="1" applyFill="1" applyBorder="1" applyAlignment="1">
      <alignment horizontal="left" vertical="center" wrapText="1" indent="12"/>
    </xf>
    <xf numFmtId="0" fontId="39" fillId="3" borderId="32" xfId="0" applyFont="1" applyFill="1" applyBorder="1" applyAlignment="1">
      <alignment horizontal="left" vertical="center" wrapText="1" indent="15"/>
    </xf>
    <xf numFmtId="0" fontId="38" fillId="3" borderId="32" xfId="0" applyFont="1" applyFill="1" applyBorder="1" applyAlignment="1">
      <alignment horizontal="left" vertical="center" wrapText="1" indent="18"/>
    </xf>
    <xf numFmtId="0" fontId="38" fillId="3" borderId="33" xfId="0" applyFont="1" applyFill="1" applyBorder="1" applyAlignment="1">
      <alignment horizontal="left" vertical="center" wrapText="1" indent="12"/>
    </xf>
    <xf numFmtId="0" fontId="10" fillId="5" borderId="15" xfId="0" applyFont="1" applyFill="1" applyBorder="1" applyAlignment="1">
      <alignment horizontal="center" vertical="center" wrapText="1"/>
    </xf>
    <xf numFmtId="0" fontId="9" fillId="5" borderId="16" xfId="0" applyFont="1" applyFill="1" applyBorder="1" applyAlignment="1">
      <alignment horizontal="left" vertical="center" wrapText="1" indent="1"/>
    </xf>
    <xf numFmtId="0" fontId="4" fillId="0" borderId="0" xfId="0" applyFont="1" applyFill="1" applyBorder="1" applyAlignment="1">
      <alignment vertical="center"/>
    </xf>
    <xf numFmtId="0" fontId="4" fillId="0" borderId="0" xfId="0" applyFont="1" applyAlignment="1">
      <alignment vertical="center"/>
    </xf>
    <xf numFmtId="0" fontId="9" fillId="5" borderId="46" xfId="0" applyFont="1" applyFill="1" applyBorder="1" applyAlignment="1">
      <alignment vertical="center" wrapText="1"/>
    </xf>
    <xf numFmtId="0" fontId="10" fillId="5" borderId="1" xfId="0" applyFont="1" applyFill="1" applyBorder="1" applyAlignment="1">
      <alignment horizontal="center" wrapText="1"/>
    </xf>
    <xf numFmtId="0" fontId="10" fillId="5" borderId="7" xfId="0" applyFont="1" applyFill="1" applyBorder="1" applyAlignment="1">
      <alignment horizontal="center" wrapText="1"/>
    </xf>
    <xf numFmtId="0" fontId="9" fillId="5" borderId="6" xfId="0" applyFont="1" applyFill="1" applyBorder="1" applyAlignment="1">
      <alignment wrapText="1"/>
    </xf>
    <xf numFmtId="0" fontId="0" fillId="0" borderId="34" xfId="0" applyFont="1" applyFill="1" applyBorder="1" applyAlignment="1">
      <alignment horizontal="left" vertical="center" wrapText="1" indent="3"/>
    </xf>
    <xf numFmtId="1" fontId="0" fillId="0" borderId="9" xfId="0" applyNumberFormat="1" applyFont="1" applyFill="1" applyBorder="1" applyAlignment="1">
      <alignment horizontal="center" vertical="center" wrapText="1"/>
    </xf>
    <xf numFmtId="0" fontId="3" fillId="8" borderId="38" xfId="0" applyFont="1" applyFill="1" applyBorder="1" applyAlignment="1">
      <alignment horizontal="center" vertical="center"/>
    </xf>
    <xf numFmtId="0" fontId="10" fillId="5" borderId="46" xfId="0" applyFont="1" applyFill="1" applyBorder="1" applyAlignment="1">
      <alignment horizontal="left" vertical="center" wrapText="1" indent="1"/>
    </xf>
    <xf numFmtId="0" fontId="4" fillId="0" borderId="0" xfId="0" applyFont="1" applyBorder="1" applyAlignment="1">
      <alignment horizontal="left" vertical="center" wrapText="1" indent="3"/>
    </xf>
    <xf numFmtId="0" fontId="4" fillId="0" borderId="50" xfId="0" applyFont="1" applyBorder="1" applyAlignment="1">
      <alignment horizontal="left" vertical="center" wrapText="1" indent="3"/>
    </xf>
    <xf numFmtId="0" fontId="10" fillId="5" borderId="16" xfId="0" applyFont="1" applyFill="1" applyBorder="1" applyAlignment="1">
      <alignment horizontal="left" vertical="center" wrapText="1" indent="1"/>
    </xf>
    <xf numFmtId="0" fontId="10" fillId="5" borderId="24" xfId="0" applyFont="1" applyFill="1" applyBorder="1" applyAlignment="1">
      <alignment horizontal="left" vertical="center" wrapText="1" indent="1"/>
    </xf>
    <xf numFmtId="0" fontId="3" fillId="8" borderId="35" xfId="0" applyFont="1" applyFill="1" applyBorder="1" applyAlignment="1">
      <alignment horizontal="center" vertical="center"/>
    </xf>
    <xf numFmtId="0" fontId="3" fillId="8" borderId="29" xfId="0" applyFont="1" applyFill="1"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3" fillId="5" borderId="49" xfId="0" applyFont="1" applyFill="1" applyBorder="1" applyAlignment="1">
      <alignment horizontal="center" vertical="center" wrapText="1"/>
    </xf>
    <xf numFmtId="0" fontId="4" fillId="0" borderId="34" xfId="0" applyFont="1" applyBorder="1" applyAlignment="1">
      <alignment horizontal="left" vertical="center" wrapText="1" indent="1"/>
    </xf>
    <xf numFmtId="0" fontId="4" fillId="0" borderId="48" xfId="0" applyFont="1" applyBorder="1" applyAlignment="1">
      <alignment horizontal="left" vertical="center" wrapText="1" indent="1"/>
    </xf>
    <xf numFmtId="0" fontId="4" fillId="0" borderId="37"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50" xfId="0" applyFont="1" applyBorder="1" applyAlignment="1">
      <alignment horizontal="left" vertical="center" wrapText="1" indent="1"/>
    </xf>
    <xf numFmtId="0" fontId="35" fillId="7" borderId="29" xfId="0" applyFont="1" applyFill="1" applyBorder="1" applyAlignment="1">
      <alignment horizontal="center" vertical="center" wrapText="1"/>
    </xf>
    <xf numFmtId="0" fontId="35" fillId="7" borderId="38" xfId="0" applyFont="1" applyFill="1" applyBorder="1" applyAlignment="1">
      <alignment horizontal="center" vertical="center" wrapText="1"/>
    </xf>
    <xf numFmtId="0" fontId="35" fillId="7" borderId="35" xfId="0" applyFont="1" applyFill="1" applyBorder="1" applyAlignment="1">
      <alignment horizontal="center" vertical="center" wrapText="1"/>
    </xf>
    <xf numFmtId="0" fontId="3" fillId="8" borderId="38" xfId="0" applyFont="1" applyFill="1" applyBorder="1" applyAlignment="1">
      <alignment horizontal="center" vertical="center"/>
    </xf>
    <xf numFmtId="0" fontId="14" fillId="8" borderId="29"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9" fillId="10" borderId="46" xfId="0" applyFont="1" applyFill="1" applyBorder="1" applyAlignment="1">
      <alignment horizontal="left" vertical="center" indent="1"/>
    </xf>
    <xf numFmtId="0" fontId="9" fillId="10" borderId="37" xfId="0" applyFont="1" applyFill="1" applyBorder="1" applyAlignment="1">
      <alignment horizontal="left" vertical="center" indent="1"/>
    </xf>
    <xf numFmtId="0" fontId="4" fillId="0" borderId="47"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50" xfId="0" applyFont="1" applyFill="1" applyBorder="1" applyAlignment="1">
      <alignment horizontal="left" vertical="center" wrapText="1" indent="1"/>
    </xf>
    <xf numFmtId="0" fontId="4" fillId="0" borderId="34"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6" fillId="4" borderId="47"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6" fillId="4" borderId="50" xfId="0" applyFont="1" applyFill="1" applyBorder="1" applyAlignment="1">
      <alignment horizontal="left" vertical="center" wrapText="1" indent="1"/>
    </xf>
    <xf numFmtId="0" fontId="27" fillId="4" borderId="34" xfId="0" applyFont="1" applyFill="1" applyBorder="1" applyAlignment="1">
      <alignment horizontal="left" vertical="center" wrapText="1" indent="3"/>
    </xf>
    <xf numFmtId="0" fontId="27" fillId="4" borderId="48" xfId="0" applyFont="1" applyFill="1" applyBorder="1" applyAlignment="1">
      <alignment horizontal="left" vertical="center" wrapText="1" indent="3"/>
    </xf>
    <xf numFmtId="0" fontId="27" fillId="4" borderId="37" xfId="0" applyFont="1" applyFill="1" applyBorder="1" applyAlignment="1">
      <alignment horizontal="left" vertical="center" wrapText="1" indent="3"/>
    </xf>
    <xf numFmtId="0" fontId="10" fillId="10" borderId="27" xfId="0" applyFont="1" applyFill="1" applyBorder="1" applyAlignment="1">
      <alignment horizontal="left" vertical="center" wrapText="1" indent="1"/>
    </xf>
    <xf numFmtId="0" fontId="10" fillId="10" borderId="49" xfId="0" applyFont="1" applyFill="1" applyBorder="1" applyAlignment="1">
      <alignment horizontal="left" vertical="center" wrapText="1" indent="1"/>
    </xf>
    <xf numFmtId="0" fontId="10" fillId="10" borderId="46" xfId="0" applyFont="1" applyFill="1" applyBorder="1" applyAlignment="1">
      <alignment horizontal="left" vertical="center" wrapText="1" indent="1"/>
    </xf>
    <xf numFmtId="0" fontId="23" fillId="0" borderId="47" xfId="0" applyFont="1" applyBorder="1" applyAlignment="1">
      <alignment horizontal="left" vertical="center" indent="3"/>
    </xf>
    <xf numFmtId="0" fontId="23" fillId="0" borderId="0" xfId="0" applyFont="1" applyBorder="1" applyAlignment="1">
      <alignment horizontal="left" vertical="center" indent="3"/>
    </xf>
    <xf numFmtId="0" fontId="23" fillId="0" borderId="50" xfId="0" applyFont="1" applyBorder="1" applyAlignment="1">
      <alignment horizontal="left" vertical="center" indent="3"/>
    </xf>
    <xf numFmtId="0" fontId="10" fillId="8" borderId="34"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49" xfId="0" applyFont="1" applyFill="1" applyBorder="1" applyAlignment="1">
      <alignment horizontal="center" vertical="center" wrapText="1"/>
    </xf>
    <xf numFmtId="0" fontId="10" fillId="8" borderId="46"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9" fillId="8" borderId="23"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2" fillId="0" borderId="6" xfId="0"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10" fillId="5" borderId="27" xfId="0" applyFont="1" applyFill="1" applyBorder="1" applyAlignment="1">
      <alignment horizontal="left" vertical="center" wrapText="1" indent="1"/>
    </xf>
    <xf numFmtId="0" fontId="10" fillId="5" borderId="49" xfId="0" applyFont="1" applyFill="1" applyBorder="1" applyAlignment="1">
      <alignment horizontal="left" vertical="center" wrapText="1" indent="1"/>
    </xf>
    <xf numFmtId="0" fontId="10" fillId="5" borderId="46"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23" fillId="0" borderId="34" xfId="0" applyFont="1" applyBorder="1" applyAlignment="1">
      <alignment horizontal="left" vertical="center" indent="3"/>
    </xf>
    <xf numFmtId="0" fontId="23" fillId="0" borderId="48" xfId="0" applyFont="1" applyBorder="1" applyAlignment="1">
      <alignment horizontal="left" vertical="center" indent="3"/>
    </xf>
    <xf numFmtId="0" fontId="23" fillId="0" borderId="37" xfId="0" applyFont="1" applyBorder="1" applyAlignment="1">
      <alignment horizontal="left" vertical="center" indent="3"/>
    </xf>
    <xf numFmtId="0" fontId="10" fillId="2" borderId="16" xfId="0" applyFont="1" applyFill="1" applyBorder="1" applyAlignment="1">
      <alignment horizontal="left" vertical="center" wrapText="1" indent="1"/>
    </xf>
    <xf numFmtId="0" fontId="10" fillId="2" borderId="23" xfId="0" applyFont="1" applyFill="1" applyBorder="1" applyAlignment="1">
      <alignment horizontal="left" vertical="center" wrapText="1" indent="1"/>
    </xf>
    <xf numFmtId="0" fontId="10" fillId="2" borderId="24" xfId="0" applyFont="1" applyFill="1" applyBorder="1" applyAlignment="1">
      <alignment horizontal="left" vertical="center" wrapText="1" indent="1"/>
    </xf>
    <xf numFmtId="0" fontId="23" fillId="0" borderId="47" xfId="0" applyFont="1" applyBorder="1" applyAlignment="1">
      <alignment horizontal="left" vertical="center" wrapText="1" indent="3"/>
    </xf>
    <xf numFmtId="0" fontId="23" fillId="0" borderId="0" xfId="0" applyFont="1" applyBorder="1" applyAlignment="1">
      <alignment horizontal="left" vertical="center" wrapText="1" indent="3"/>
    </xf>
    <xf numFmtId="0" fontId="23" fillId="0" borderId="50" xfId="0" applyFont="1" applyBorder="1" applyAlignment="1">
      <alignment horizontal="left" vertical="center" wrapText="1" indent="3"/>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10" fillId="10" borderId="16" xfId="0" applyFont="1" applyFill="1" applyBorder="1" applyAlignment="1">
      <alignment horizontal="left" vertical="center" wrapText="1" indent="1"/>
    </xf>
    <xf numFmtId="0" fontId="10" fillId="10" borderId="23" xfId="0" applyFont="1" applyFill="1" applyBorder="1" applyAlignment="1">
      <alignment horizontal="left" vertical="center" wrapText="1" indent="1"/>
    </xf>
    <xf numFmtId="0" fontId="10" fillId="10" borderId="24" xfId="0" applyFont="1" applyFill="1" applyBorder="1" applyAlignment="1">
      <alignment horizontal="left" vertical="center" wrapText="1" indent="1"/>
    </xf>
    <xf numFmtId="0" fontId="4" fillId="0" borderId="0" xfId="0" applyFont="1" applyBorder="1" applyAlignment="1">
      <alignment horizontal="left" vertical="center" wrapText="1" indent="3"/>
    </xf>
    <xf numFmtId="0" fontId="4" fillId="0" borderId="50" xfId="0" applyFont="1" applyBorder="1" applyAlignment="1">
      <alignment horizontal="left" vertical="center" wrapText="1" indent="3"/>
    </xf>
    <xf numFmtId="0" fontId="10" fillId="5" borderId="16" xfId="0" applyFont="1" applyFill="1" applyBorder="1" applyAlignment="1">
      <alignment horizontal="left" vertical="center" wrapText="1" indent="1"/>
    </xf>
    <xf numFmtId="0" fontId="10" fillId="5" borderId="23" xfId="0" applyFont="1" applyFill="1" applyBorder="1" applyAlignment="1">
      <alignment horizontal="left" vertical="center" wrapText="1" indent="1"/>
    </xf>
    <xf numFmtId="0" fontId="10" fillId="5" borderId="24" xfId="0" applyFont="1" applyFill="1" applyBorder="1" applyAlignment="1">
      <alignment horizontal="left" vertical="center" wrapText="1" indent="1"/>
    </xf>
    <xf numFmtId="0" fontId="23" fillId="0" borderId="27" xfId="0" applyFont="1" applyBorder="1" applyAlignment="1">
      <alignment horizontal="left" vertical="center" indent="3"/>
    </xf>
    <xf numFmtId="0" fontId="23" fillId="0" borderId="49" xfId="0" applyFont="1" applyBorder="1" applyAlignment="1">
      <alignment horizontal="left" vertical="center" indent="3"/>
    </xf>
    <xf numFmtId="0" fontId="23" fillId="0" borderId="46" xfId="0" applyFont="1" applyBorder="1" applyAlignment="1">
      <alignment horizontal="left" vertical="center" indent="3"/>
    </xf>
    <xf numFmtId="0" fontId="4" fillId="0" borderId="47" xfId="0" applyFont="1" applyBorder="1" applyAlignment="1">
      <alignment horizontal="left" vertical="center" wrapText="1" indent="1"/>
    </xf>
    <xf numFmtId="0" fontId="3" fillId="8" borderId="35" xfId="0" applyFont="1" applyFill="1" applyBorder="1" applyAlignment="1">
      <alignment horizontal="center" vertical="center"/>
    </xf>
    <xf numFmtId="0" fontId="3" fillId="8" borderId="29" xfId="0" applyFont="1" applyFill="1" applyBorder="1" applyAlignment="1">
      <alignment horizontal="center" vertical="center"/>
    </xf>
    <xf numFmtId="0" fontId="9" fillId="5" borderId="48"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15" fillId="0" borderId="1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6" fillId="8" borderId="30" xfId="0" applyFont="1" applyFill="1" applyBorder="1" applyAlignment="1">
      <alignment horizontal="center" vertical="center" wrapText="1"/>
    </xf>
    <xf numFmtId="0" fontId="16" fillId="8" borderId="44" xfId="0" applyFont="1" applyFill="1" applyBorder="1" applyAlignment="1">
      <alignment horizontal="center" vertical="center" wrapText="1"/>
    </xf>
    <xf numFmtId="0" fontId="16" fillId="8" borderId="31" xfId="0" applyFont="1" applyFill="1" applyBorder="1" applyAlignment="1">
      <alignment horizontal="center" vertical="center" wrapText="1"/>
    </xf>
    <xf numFmtId="0" fontId="24" fillId="0" borderId="58" xfId="0" applyFont="1" applyFill="1" applyBorder="1" applyAlignment="1">
      <alignment horizontal="left" vertical="center" wrapText="1" indent="1"/>
    </xf>
    <xf numFmtId="0" fontId="24" fillId="0" borderId="2" xfId="0" applyFont="1" applyFill="1" applyBorder="1" applyAlignment="1">
      <alignment horizontal="left" vertical="center" wrapText="1" indent="1"/>
    </xf>
    <xf numFmtId="0" fontId="24" fillId="0" borderId="11" xfId="0" applyFont="1" applyFill="1" applyBorder="1" applyAlignment="1">
      <alignment horizontal="left" vertical="center" wrapText="1" indent="1"/>
    </xf>
    <xf numFmtId="0" fontId="9" fillId="5" borderId="27"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24" fillId="0" borderId="8" xfId="0" applyFont="1" applyFill="1" applyBorder="1" applyAlignment="1">
      <alignment horizontal="left" vertical="center" wrapText="1" indent="1"/>
    </xf>
    <xf numFmtId="0" fontId="24" fillId="0" borderId="9" xfId="0" applyFont="1" applyFill="1" applyBorder="1" applyAlignment="1">
      <alignment horizontal="left" vertical="center" wrapText="1" indent="1"/>
    </xf>
    <xf numFmtId="0" fontId="24" fillId="0" borderId="10" xfId="0" applyFont="1" applyFill="1" applyBorder="1" applyAlignment="1">
      <alignment horizontal="left" vertical="center" wrapText="1" indent="1"/>
    </xf>
    <xf numFmtId="0" fontId="14" fillId="8" borderId="27" xfId="0" applyFont="1" applyFill="1" applyBorder="1" applyAlignment="1">
      <alignment horizontal="left" vertical="center" wrapText="1" indent="3"/>
    </xf>
    <xf numFmtId="0" fontId="14" fillId="8" borderId="49" xfId="0" applyFont="1" applyFill="1" applyBorder="1" applyAlignment="1">
      <alignment horizontal="left" vertical="center" wrapText="1" indent="3"/>
    </xf>
    <xf numFmtId="0" fontId="14" fillId="8" borderId="46" xfId="0" applyFont="1" applyFill="1" applyBorder="1" applyAlignment="1">
      <alignment horizontal="left" vertical="center" wrapText="1" indent="3"/>
    </xf>
    <xf numFmtId="0" fontId="14" fillId="8" borderId="47" xfId="0" applyFont="1" applyFill="1" applyBorder="1" applyAlignment="1">
      <alignment horizontal="left" vertical="center" wrapText="1" indent="3"/>
    </xf>
    <xf numFmtId="0" fontId="14" fillId="8" borderId="0" xfId="0" applyFont="1" applyFill="1" applyBorder="1" applyAlignment="1">
      <alignment horizontal="left" vertical="center" wrapText="1" indent="3"/>
    </xf>
    <xf numFmtId="0" fontId="14" fillId="8" borderId="50" xfId="0" applyFont="1" applyFill="1" applyBorder="1" applyAlignment="1">
      <alignment horizontal="left" vertical="center" wrapText="1" indent="3"/>
    </xf>
    <xf numFmtId="0" fontId="14" fillId="8" borderId="34" xfId="0" applyFont="1" applyFill="1" applyBorder="1" applyAlignment="1">
      <alignment horizontal="left" vertical="center" wrapText="1" indent="3"/>
    </xf>
    <xf numFmtId="0" fontId="14" fillId="8" borderId="48" xfId="0" applyFont="1" applyFill="1" applyBorder="1" applyAlignment="1">
      <alignment horizontal="left" vertical="center" wrapText="1" indent="3"/>
    </xf>
    <xf numFmtId="0" fontId="14" fillId="8" borderId="37" xfId="0" applyFont="1" applyFill="1" applyBorder="1" applyAlignment="1">
      <alignment horizontal="left" vertical="center" wrapText="1" indent="3"/>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20" fillId="10" borderId="23" xfId="0" applyFont="1" applyFill="1" applyBorder="1" applyAlignment="1">
      <alignment horizontal="left" vertical="center" wrapText="1" indent="1"/>
    </xf>
    <xf numFmtId="0" fontId="20" fillId="10" borderId="24" xfId="0" applyFont="1" applyFill="1" applyBorder="1" applyAlignment="1">
      <alignment horizontal="left" vertical="center" wrapText="1" indent="1"/>
    </xf>
    <xf numFmtId="0" fontId="20" fillId="10" borderId="23" xfId="0" applyFont="1" applyFill="1" applyBorder="1" applyAlignment="1">
      <alignment horizontal="left" vertical="center" wrapText="1" indent="3"/>
    </xf>
    <xf numFmtId="0" fontId="20" fillId="10" borderId="24" xfId="0" applyFont="1" applyFill="1" applyBorder="1" applyAlignment="1">
      <alignment horizontal="left" vertical="center" wrapText="1" indent="3"/>
    </xf>
    <xf numFmtId="0" fontId="12" fillId="8" borderId="23" xfId="0" applyFont="1" applyFill="1" applyBorder="1" applyAlignment="1">
      <alignment horizontal="left" vertical="center" wrapText="1" indent="3"/>
    </xf>
    <xf numFmtId="0" fontId="10" fillId="8" borderId="23" xfId="0" applyFont="1" applyFill="1" applyBorder="1" applyAlignment="1">
      <alignment horizontal="left" vertical="center" wrapText="1" indent="3"/>
    </xf>
    <xf numFmtId="0" fontId="10" fillId="8" borderId="24" xfId="0" applyFont="1" applyFill="1" applyBorder="1" applyAlignment="1">
      <alignment horizontal="left" vertical="center" wrapText="1" indent="3"/>
    </xf>
    <xf numFmtId="0" fontId="4" fillId="0" borderId="47" xfId="0" applyFont="1" applyBorder="1" applyAlignment="1">
      <alignment horizontal="left" vertical="center" wrapText="1" indent="5"/>
    </xf>
    <xf numFmtId="0" fontId="4" fillId="0" borderId="0" xfId="0" applyFont="1" applyBorder="1" applyAlignment="1">
      <alignment horizontal="left" vertical="center" wrapText="1" indent="5"/>
    </xf>
    <xf numFmtId="0" fontId="4" fillId="0" borderId="50" xfId="0" applyFont="1" applyBorder="1" applyAlignment="1">
      <alignment horizontal="left" vertical="center" wrapText="1" indent="5"/>
    </xf>
    <xf numFmtId="0" fontId="5" fillId="0" borderId="0" xfId="0" applyFont="1" applyBorder="1" applyAlignment="1">
      <alignment horizontal="left" vertical="center" wrapText="1" indent="3"/>
    </xf>
    <xf numFmtId="0" fontId="5" fillId="0" borderId="50" xfId="0" applyFont="1" applyBorder="1" applyAlignment="1">
      <alignment horizontal="left" vertical="center" wrapText="1" indent="3"/>
    </xf>
    <xf numFmtId="0" fontId="10" fillId="8" borderId="34" xfId="0" applyFont="1" applyFill="1" applyBorder="1" applyAlignment="1">
      <alignment horizontal="left" vertical="center" wrapText="1" indent="3"/>
    </xf>
    <xf numFmtId="0" fontId="10" fillId="8" borderId="48" xfId="0" applyFont="1" applyFill="1" applyBorder="1" applyAlignment="1">
      <alignment horizontal="left" vertical="center" wrapText="1" indent="3"/>
    </xf>
    <xf numFmtId="0" fontId="10" fillId="8" borderId="37" xfId="0" applyFont="1" applyFill="1" applyBorder="1" applyAlignment="1">
      <alignment horizontal="left" vertical="center" wrapText="1" indent="3"/>
    </xf>
    <xf numFmtId="0" fontId="10" fillId="8" borderId="27" xfId="0" applyFont="1" applyFill="1" applyBorder="1" applyAlignment="1">
      <alignment horizontal="left" vertical="center" wrapText="1" indent="1"/>
    </xf>
    <xf numFmtId="0" fontId="10" fillId="8" borderId="49" xfId="0" applyFont="1" applyFill="1" applyBorder="1" applyAlignment="1">
      <alignment horizontal="left" vertical="center" wrapText="1" indent="1"/>
    </xf>
    <xf numFmtId="0" fontId="10" fillId="8" borderId="46" xfId="0" applyFont="1" applyFill="1" applyBorder="1" applyAlignment="1">
      <alignment horizontal="left" vertical="center" wrapText="1" indent="1"/>
    </xf>
    <xf numFmtId="0" fontId="16" fillId="8" borderId="16"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17" fillId="0" borderId="16"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30" fillId="0" borderId="16"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 fillId="5" borderId="16"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9" fillId="5" borderId="16"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52" fillId="0" borderId="9" xfId="2"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0" fillId="5" borderId="5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49"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9" fillId="8" borderId="37" xfId="0" applyFont="1" applyFill="1" applyBorder="1" applyAlignment="1">
      <alignment horizontal="center" vertical="center" wrapText="1"/>
    </xf>
    <xf numFmtId="0" fontId="16" fillId="8" borderId="47"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9" fillId="8" borderId="27" xfId="0" applyFont="1" applyFill="1" applyBorder="1" applyAlignment="1">
      <alignment horizontal="left" vertical="center" wrapText="1"/>
    </xf>
    <xf numFmtId="0" fontId="9" fillId="8" borderId="49" xfId="0" applyFont="1" applyFill="1" applyBorder="1" applyAlignment="1">
      <alignment horizontal="left" vertical="center" wrapText="1"/>
    </xf>
    <xf numFmtId="0" fontId="9" fillId="8" borderId="46" xfId="0" applyFont="1" applyFill="1" applyBorder="1" applyAlignment="1">
      <alignment horizontal="left" vertical="center" wrapText="1"/>
    </xf>
    <xf numFmtId="0" fontId="9" fillId="8" borderId="34" xfId="0" applyFont="1" applyFill="1" applyBorder="1" applyAlignment="1">
      <alignment horizontal="left" vertical="center" wrapText="1" indent="3"/>
    </xf>
    <xf numFmtId="0" fontId="9" fillId="8" borderId="48" xfId="0" applyFont="1" applyFill="1" applyBorder="1" applyAlignment="1">
      <alignment horizontal="left" vertical="center" wrapText="1" indent="3"/>
    </xf>
    <xf numFmtId="0" fontId="9" fillId="8" borderId="37" xfId="0" applyFont="1" applyFill="1" applyBorder="1" applyAlignment="1">
      <alignment horizontal="left" vertical="center" wrapText="1" indent="3"/>
    </xf>
    <xf numFmtId="0" fontId="17" fillId="0" borderId="16" xfId="0" applyFont="1" applyBorder="1" applyAlignment="1">
      <alignment horizontal="left" vertical="center" wrapText="1" indent="1"/>
    </xf>
    <xf numFmtId="0" fontId="17" fillId="0" borderId="23" xfId="0" applyFont="1" applyBorder="1" applyAlignment="1">
      <alignment horizontal="left" vertical="center" wrapText="1" indent="1"/>
    </xf>
    <xf numFmtId="0" fontId="4" fillId="6" borderId="25" xfId="0" applyFont="1" applyFill="1" applyBorder="1" applyAlignment="1">
      <alignment horizontal="left" vertical="center" wrapText="1" indent="1"/>
    </xf>
    <xf numFmtId="0" fontId="4" fillId="6" borderId="41" xfId="0" applyFont="1" applyFill="1" applyBorder="1" applyAlignment="1">
      <alignment horizontal="left" vertical="center" wrapText="1" indent="1"/>
    </xf>
    <xf numFmtId="0" fontId="4" fillId="6" borderId="17" xfId="0" applyFont="1" applyFill="1" applyBorder="1" applyAlignment="1">
      <alignment horizontal="left" vertical="center" wrapText="1" indent="1"/>
    </xf>
    <xf numFmtId="0" fontId="4" fillId="6" borderId="34" xfId="0" applyFont="1" applyFill="1" applyBorder="1" applyAlignment="1">
      <alignment horizontal="left" vertical="center" wrapText="1" indent="1"/>
    </xf>
    <xf numFmtId="0" fontId="4" fillId="6" borderId="48" xfId="0" applyFont="1" applyFill="1" applyBorder="1" applyAlignment="1">
      <alignment horizontal="left" vertical="center" wrapText="1" indent="1"/>
    </xf>
    <xf numFmtId="0" fontId="4" fillId="6" borderId="37" xfId="0" applyFont="1" applyFill="1" applyBorder="1" applyAlignment="1">
      <alignment horizontal="left" vertical="center" wrapText="1" indent="1"/>
    </xf>
    <xf numFmtId="0" fontId="3" fillId="9" borderId="38" xfId="0" applyFont="1" applyFill="1" applyBorder="1" applyAlignment="1">
      <alignment horizontal="center" vertical="center"/>
    </xf>
    <xf numFmtId="0" fontId="36" fillId="5" borderId="34" xfId="0" applyFont="1" applyFill="1" applyBorder="1" applyAlignment="1">
      <alignment horizontal="left" vertical="center" wrapText="1" indent="1"/>
    </xf>
    <xf numFmtId="0" fontId="3" fillId="5" borderId="25"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10" fillId="5" borderId="37" xfId="0" applyFont="1" applyFill="1" applyBorder="1" applyAlignment="1">
      <alignment horizontal="left" vertical="center" wrapText="1" indent="1"/>
    </xf>
    <xf numFmtId="0" fontId="3" fillId="5" borderId="27"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0" fillId="5" borderId="0" xfId="0" applyFont="1" applyFill="1" applyBorder="1" applyAlignment="1">
      <alignment horizontal="left" vertical="center" wrapText="1" inden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eryl.parker@tmsa.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140"/>
  <sheetViews>
    <sheetView topLeftCell="B50" zoomScale="130" zoomScaleNormal="130" zoomScaleSheetLayoutView="80" workbookViewId="0">
      <selection activeCell="C1" sqref="C1:F1"/>
    </sheetView>
  </sheetViews>
  <sheetFormatPr defaultColWidth="9.1328125" defaultRowHeight="14.25" x14ac:dyDescent="0.45"/>
  <cols>
    <col min="1" max="1" width="0" style="9" hidden="1" customWidth="1"/>
    <col min="2" max="2" width="9.1328125" style="9"/>
    <col min="3" max="3" width="9.1328125" style="87"/>
    <col min="4" max="4" width="86" style="9" customWidth="1"/>
    <col min="5" max="5" width="14.46484375" style="9" customWidth="1"/>
    <col min="6" max="6" width="11.796875" style="9" customWidth="1"/>
    <col min="7" max="8" width="13.46484375" style="9" customWidth="1"/>
    <col min="9" max="9" width="13" style="9" customWidth="1"/>
    <col min="10" max="16384" width="9.1328125" style="9"/>
  </cols>
  <sheetData>
    <row r="1" spans="1:15" ht="43.5" customHeight="1" thickBot="1" x14ac:dyDescent="0.5">
      <c r="A1" s="2"/>
      <c r="C1" s="336" t="s">
        <v>0</v>
      </c>
      <c r="D1" s="337"/>
      <c r="E1" s="337"/>
      <c r="F1" s="338"/>
      <c r="G1" s="10"/>
      <c r="H1" s="10"/>
      <c r="I1" s="10"/>
      <c r="J1" s="10"/>
      <c r="K1" s="10"/>
      <c r="L1" s="10"/>
      <c r="M1" s="10"/>
      <c r="N1" s="10"/>
      <c r="O1" s="10"/>
    </row>
    <row r="2" spans="1:15" ht="40.5" customHeight="1" thickBot="1" x14ac:dyDescent="0.5">
      <c r="A2" s="2"/>
      <c r="C2" s="360" t="s">
        <v>1</v>
      </c>
      <c r="D2" s="361"/>
      <c r="E2" s="361"/>
      <c r="F2" s="362"/>
      <c r="G2" s="10"/>
      <c r="H2" s="10"/>
      <c r="I2" s="10"/>
      <c r="J2" s="10"/>
      <c r="K2" s="10"/>
      <c r="L2" s="10"/>
      <c r="M2" s="10"/>
      <c r="N2" s="10"/>
      <c r="O2" s="10"/>
    </row>
    <row r="3" spans="1:15" ht="28.5" customHeight="1" thickBot="1" x14ac:dyDescent="0.5">
      <c r="A3" s="2"/>
      <c r="C3" s="339" t="s">
        <v>2</v>
      </c>
      <c r="D3" s="340"/>
      <c r="E3" s="340"/>
      <c r="F3" s="341"/>
      <c r="G3" s="10"/>
      <c r="H3" s="10"/>
      <c r="I3" s="10"/>
      <c r="J3" s="10"/>
      <c r="K3" s="10"/>
      <c r="L3" s="10"/>
      <c r="M3" s="10"/>
      <c r="N3" s="10"/>
      <c r="O3" s="10"/>
    </row>
    <row r="4" spans="1:15" ht="46.5" customHeight="1" thickBot="1" x14ac:dyDescent="0.5">
      <c r="C4" s="363" t="s">
        <v>3</v>
      </c>
      <c r="D4" s="364"/>
      <c r="E4" s="364"/>
      <c r="F4" s="365"/>
    </row>
    <row r="5" spans="1:15" ht="47.25" customHeight="1" x14ac:dyDescent="0.45">
      <c r="A5" s="2"/>
      <c r="C5" s="342" t="s">
        <v>4</v>
      </c>
      <c r="D5" s="343"/>
      <c r="E5" s="343"/>
      <c r="F5" s="344"/>
      <c r="G5" s="10"/>
      <c r="H5" s="10"/>
      <c r="I5" s="10"/>
      <c r="J5" s="10"/>
      <c r="K5" s="10"/>
      <c r="L5" s="10"/>
      <c r="M5" s="10"/>
      <c r="N5" s="10"/>
      <c r="O5" s="10"/>
    </row>
    <row r="6" spans="1:15" ht="75" customHeight="1" thickBot="1" x14ac:dyDescent="0.5">
      <c r="A6" s="2"/>
      <c r="C6" s="348" t="s">
        <v>5</v>
      </c>
      <c r="D6" s="349"/>
      <c r="E6" s="349"/>
      <c r="F6" s="350"/>
      <c r="G6" s="10"/>
      <c r="H6" s="10"/>
      <c r="I6" s="10"/>
      <c r="J6" s="10"/>
      <c r="K6" s="10"/>
      <c r="L6" s="10"/>
      <c r="M6" s="10"/>
      <c r="N6" s="10"/>
      <c r="O6" s="10"/>
    </row>
    <row r="7" spans="1:15" s="27" customFormat="1" ht="25.5" customHeight="1" thickBot="1" x14ac:dyDescent="0.5">
      <c r="A7" s="13"/>
      <c r="C7" s="84"/>
      <c r="D7" s="26"/>
      <c r="E7" s="26"/>
      <c r="F7" s="26"/>
      <c r="G7" s="28"/>
      <c r="H7" s="28"/>
      <c r="I7" s="28"/>
      <c r="J7" s="28"/>
      <c r="K7" s="28"/>
      <c r="L7" s="28"/>
      <c r="M7" s="28"/>
      <c r="N7" s="28"/>
      <c r="O7" s="28"/>
    </row>
    <row r="8" spans="1:15" ht="33" customHeight="1" thickBot="1" x14ac:dyDescent="0.5">
      <c r="A8" s="2"/>
      <c r="C8" s="325" t="s">
        <v>6</v>
      </c>
      <c r="D8" s="326"/>
      <c r="E8" s="326"/>
      <c r="F8" s="327"/>
      <c r="G8" s="10"/>
      <c r="H8" s="10"/>
      <c r="I8" s="10"/>
      <c r="J8" s="10"/>
      <c r="K8" s="10"/>
      <c r="L8" s="10"/>
      <c r="M8" s="10"/>
      <c r="N8" s="10"/>
      <c r="O8" s="10"/>
    </row>
    <row r="9" spans="1:15" ht="30" customHeight="1" x14ac:dyDescent="0.45">
      <c r="A9" s="2"/>
      <c r="C9" s="351" t="s">
        <v>7</v>
      </c>
      <c r="D9" s="352"/>
      <c r="E9" s="352"/>
      <c r="F9" s="353"/>
      <c r="G9" s="10"/>
      <c r="H9" s="10"/>
      <c r="I9" s="10"/>
      <c r="J9" s="10"/>
      <c r="K9" s="10"/>
      <c r="L9" s="10"/>
      <c r="M9" s="10"/>
      <c r="N9" s="10"/>
      <c r="O9" s="10"/>
    </row>
    <row r="10" spans="1:15" ht="30" customHeight="1" x14ac:dyDescent="0.45">
      <c r="A10" s="2"/>
      <c r="C10" s="354" t="s">
        <v>8</v>
      </c>
      <c r="D10" s="355"/>
      <c r="E10" s="355"/>
      <c r="F10" s="356"/>
      <c r="G10" s="10"/>
      <c r="H10" s="10"/>
      <c r="I10" s="10"/>
      <c r="J10" s="10"/>
      <c r="K10" s="10"/>
      <c r="L10" s="10"/>
      <c r="M10" s="10"/>
      <c r="N10" s="10"/>
      <c r="O10" s="10"/>
    </row>
    <row r="11" spans="1:15" ht="30" customHeight="1" x14ac:dyDescent="0.45">
      <c r="A11" s="2"/>
      <c r="C11" s="354" t="s">
        <v>9</v>
      </c>
      <c r="D11" s="355"/>
      <c r="E11" s="355"/>
      <c r="F11" s="356"/>
      <c r="G11" s="10"/>
      <c r="H11" s="10"/>
      <c r="I11" s="10"/>
      <c r="J11" s="10"/>
      <c r="K11" s="10"/>
      <c r="L11" s="10"/>
      <c r="M11" s="10"/>
      <c r="N11" s="10"/>
      <c r="O11" s="10"/>
    </row>
    <row r="12" spans="1:15" ht="30" customHeight="1" thickBot="1" x14ac:dyDescent="0.5">
      <c r="A12" s="2"/>
      <c r="C12" s="357" t="s">
        <v>10</v>
      </c>
      <c r="D12" s="358"/>
      <c r="E12" s="358"/>
      <c r="F12" s="359"/>
      <c r="G12" s="10"/>
      <c r="H12" s="10"/>
      <c r="I12" s="10"/>
      <c r="J12" s="10"/>
      <c r="K12" s="10"/>
      <c r="L12" s="10"/>
      <c r="M12" s="10"/>
      <c r="N12" s="10"/>
      <c r="O12" s="10"/>
    </row>
    <row r="13" spans="1:15" s="27" customFormat="1" ht="25.5" customHeight="1" thickBot="1" x14ac:dyDescent="0.5">
      <c r="A13" s="13"/>
      <c r="C13" s="84"/>
      <c r="D13" s="26"/>
      <c r="E13" s="26"/>
      <c r="F13" s="26"/>
      <c r="G13" s="28"/>
      <c r="H13" s="28"/>
      <c r="I13" s="28"/>
      <c r="J13" s="28"/>
      <c r="K13" s="28"/>
      <c r="L13" s="28"/>
      <c r="M13" s="28"/>
      <c r="N13" s="28"/>
      <c r="O13" s="28"/>
    </row>
    <row r="14" spans="1:15" s="11" customFormat="1" ht="34.5" customHeight="1" x14ac:dyDescent="0.45">
      <c r="A14" s="3"/>
      <c r="C14" s="252">
        <v>1</v>
      </c>
      <c r="D14" s="345" t="s">
        <v>11</v>
      </c>
      <c r="E14" s="346"/>
      <c r="F14" s="347"/>
      <c r="G14" s="1"/>
      <c r="H14" s="1"/>
      <c r="I14" s="1"/>
      <c r="J14" s="1"/>
      <c r="K14" s="1"/>
      <c r="L14" s="1"/>
      <c r="M14" s="1"/>
      <c r="N14" s="1"/>
      <c r="O14" s="1"/>
    </row>
    <row r="15" spans="1:15" ht="48" customHeight="1" x14ac:dyDescent="0.45">
      <c r="A15" s="5"/>
      <c r="C15" s="245">
        <f t="shared" ref="C15:C21" si="0">1+C14</f>
        <v>2</v>
      </c>
      <c r="D15" s="331" t="s">
        <v>12</v>
      </c>
      <c r="E15" s="261"/>
      <c r="F15" s="262"/>
      <c r="G15" s="10"/>
      <c r="H15" s="10"/>
      <c r="I15" s="10"/>
      <c r="J15" s="10"/>
      <c r="K15" s="10"/>
      <c r="L15" s="10"/>
      <c r="M15" s="10"/>
    </row>
    <row r="16" spans="1:15" s="11" customFormat="1" ht="37.5" customHeight="1" x14ac:dyDescent="0.45">
      <c r="A16" s="3"/>
      <c r="C16" s="245">
        <f t="shared" si="0"/>
        <v>3</v>
      </c>
      <c r="D16" s="331" t="s">
        <v>13</v>
      </c>
      <c r="E16" s="261"/>
      <c r="F16" s="262"/>
      <c r="G16" s="10"/>
      <c r="H16" s="10"/>
      <c r="I16" s="10"/>
      <c r="J16" s="10"/>
      <c r="K16" s="10"/>
      <c r="L16" s="10"/>
      <c r="M16" s="10"/>
    </row>
    <row r="17" spans="1:13" s="11" customFormat="1" ht="32.25" customHeight="1" x14ac:dyDescent="0.45">
      <c r="A17" s="3"/>
      <c r="C17" s="245">
        <f t="shared" si="0"/>
        <v>4</v>
      </c>
      <c r="D17" s="331" t="s">
        <v>14</v>
      </c>
      <c r="E17" s="261"/>
      <c r="F17" s="262"/>
      <c r="G17" s="10"/>
      <c r="H17" s="10"/>
      <c r="I17" s="10"/>
      <c r="J17" s="10"/>
      <c r="K17" s="10"/>
      <c r="L17" s="10"/>
      <c r="M17" s="10"/>
    </row>
    <row r="18" spans="1:13" s="11" customFormat="1" ht="31.5" customHeight="1" x14ac:dyDescent="0.45">
      <c r="A18" s="3"/>
      <c r="C18" s="245">
        <f t="shared" si="0"/>
        <v>5</v>
      </c>
      <c r="D18" s="331" t="s">
        <v>15</v>
      </c>
      <c r="E18" s="261"/>
      <c r="F18" s="262"/>
      <c r="G18" s="10"/>
      <c r="H18" s="10"/>
      <c r="I18" s="10"/>
      <c r="J18" s="10"/>
      <c r="K18" s="10"/>
      <c r="L18" s="10"/>
      <c r="M18" s="10"/>
    </row>
    <row r="19" spans="1:13" s="11" customFormat="1" ht="35.25" customHeight="1" x14ac:dyDescent="0.45">
      <c r="A19" s="3"/>
      <c r="C19" s="245">
        <f t="shared" si="0"/>
        <v>6</v>
      </c>
      <c r="D19" s="331" t="s">
        <v>16</v>
      </c>
      <c r="E19" s="261"/>
      <c r="F19" s="262"/>
      <c r="G19" s="10"/>
      <c r="H19" s="10"/>
      <c r="I19" s="10"/>
      <c r="J19" s="10"/>
      <c r="K19" s="10"/>
      <c r="L19" s="10"/>
      <c r="M19" s="10"/>
    </row>
    <row r="20" spans="1:13" s="11" customFormat="1" ht="26.25" customHeight="1" x14ac:dyDescent="0.45">
      <c r="A20" s="3"/>
      <c r="C20" s="245">
        <f t="shared" si="0"/>
        <v>7</v>
      </c>
      <c r="D20" s="331" t="s">
        <v>17</v>
      </c>
      <c r="E20" s="261"/>
      <c r="F20" s="262"/>
      <c r="G20" s="10"/>
      <c r="H20" s="10"/>
      <c r="I20" s="10"/>
      <c r="J20" s="10"/>
      <c r="K20" s="10"/>
      <c r="L20" s="10"/>
      <c r="M20" s="10"/>
    </row>
    <row r="21" spans="1:13" s="11" customFormat="1" ht="26.25" customHeight="1" thickBot="1" x14ac:dyDescent="0.5">
      <c r="A21" s="3"/>
      <c r="C21" s="251">
        <f t="shared" si="0"/>
        <v>8</v>
      </c>
      <c r="D21" s="258" t="s">
        <v>18</v>
      </c>
      <c r="E21" s="259"/>
      <c r="F21" s="260"/>
      <c r="G21" s="10"/>
      <c r="H21" s="10"/>
      <c r="I21" s="10"/>
      <c r="J21" s="10"/>
      <c r="K21" s="10"/>
      <c r="L21" s="10"/>
      <c r="M21" s="10"/>
    </row>
    <row r="22" spans="1:13" s="12" customFormat="1" ht="25.5" customHeight="1" thickBot="1" x14ac:dyDescent="0.5">
      <c r="A22" s="14"/>
      <c r="C22" s="85"/>
      <c r="D22" s="137"/>
      <c r="E22" s="18"/>
      <c r="F22" s="18"/>
      <c r="G22" s="15"/>
      <c r="H22" s="15"/>
      <c r="I22" s="15"/>
      <c r="J22" s="15"/>
      <c r="K22" s="15"/>
      <c r="L22" s="15"/>
      <c r="M22" s="15"/>
    </row>
    <row r="23" spans="1:13" s="12" customFormat="1" ht="21" x14ac:dyDescent="0.45">
      <c r="A23" s="14"/>
      <c r="C23" s="333">
        <f>C21+1</f>
        <v>9</v>
      </c>
      <c r="D23" s="335" t="s">
        <v>19</v>
      </c>
      <c r="E23" s="335"/>
      <c r="F23" s="335"/>
      <c r="G23" s="335"/>
      <c r="H23" s="335"/>
      <c r="I23" s="335"/>
      <c r="J23" s="15"/>
      <c r="K23" s="15"/>
      <c r="L23" s="15"/>
      <c r="M23" s="15"/>
    </row>
    <row r="24" spans="1:13" s="11" customFormat="1" ht="21.4" thickBot="1" x14ac:dyDescent="0.5">
      <c r="A24" s="22"/>
      <c r="C24" s="266"/>
      <c r="D24" s="334" t="s">
        <v>20</v>
      </c>
      <c r="E24" s="334"/>
      <c r="F24" s="334"/>
      <c r="G24" s="334"/>
      <c r="H24" s="334"/>
      <c r="I24" s="334"/>
      <c r="J24" s="10"/>
      <c r="K24" s="10"/>
      <c r="L24" s="10"/>
      <c r="M24" s="10"/>
    </row>
    <row r="25" spans="1:13" s="8" customFormat="1" ht="17.25" customHeight="1" x14ac:dyDescent="0.45">
      <c r="A25" s="29"/>
      <c r="C25" s="266">
        <f t="shared" ref="C25" si="1">C23+1</f>
        <v>10</v>
      </c>
      <c r="D25" s="270" t="s">
        <v>21</v>
      </c>
      <c r="E25" s="30" t="s">
        <v>22</v>
      </c>
      <c r="F25" s="30" t="s">
        <v>23</v>
      </c>
      <c r="G25" s="30" t="s">
        <v>24</v>
      </c>
      <c r="H25" s="30" t="s">
        <v>25</v>
      </c>
      <c r="I25" s="30" t="s">
        <v>26</v>
      </c>
      <c r="J25" s="4"/>
      <c r="K25" s="4"/>
      <c r="L25" s="4"/>
      <c r="M25" s="4"/>
    </row>
    <row r="26" spans="1:13" s="12" customFormat="1" ht="89.25" customHeight="1" thickBot="1" x14ac:dyDescent="0.5">
      <c r="A26" s="14"/>
      <c r="C26" s="266"/>
      <c r="D26" s="271"/>
      <c r="E26" s="31" t="s">
        <v>27</v>
      </c>
      <c r="F26" s="31" t="s">
        <v>28</v>
      </c>
      <c r="G26" s="31" t="s">
        <v>29</v>
      </c>
      <c r="H26" s="31" t="s">
        <v>30</v>
      </c>
      <c r="I26" s="31" t="s">
        <v>31</v>
      </c>
      <c r="J26" s="15"/>
      <c r="K26" s="15"/>
      <c r="L26" s="15"/>
      <c r="M26" s="9"/>
    </row>
    <row r="27" spans="1:13" s="11" customFormat="1" ht="21" customHeight="1" x14ac:dyDescent="0.45">
      <c r="A27" s="3"/>
      <c r="C27" s="266">
        <v>10</v>
      </c>
      <c r="D27" s="99" t="s">
        <v>32</v>
      </c>
      <c r="E27" s="263" t="s">
        <v>33</v>
      </c>
      <c r="F27" s="267" t="s">
        <v>34</v>
      </c>
      <c r="G27" s="263" t="s">
        <v>33</v>
      </c>
      <c r="H27" s="263" t="s">
        <v>33</v>
      </c>
      <c r="I27" s="263" t="s">
        <v>33</v>
      </c>
      <c r="J27" s="10"/>
      <c r="K27" s="10"/>
      <c r="L27" s="10"/>
      <c r="M27" s="10"/>
    </row>
    <row r="28" spans="1:13" s="11" customFormat="1" ht="22.05" customHeight="1" x14ac:dyDescent="0.45">
      <c r="A28" s="3"/>
      <c r="C28" s="266"/>
      <c r="D28" s="100" t="s">
        <v>35</v>
      </c>
      <c r="E28" s="264"/>
      <c r="F28" s="268"/>
      <c r="G28" s="264"/>
      <c r="H28" s="264"/>
      <c r="I28" s="264"/>
      <c r="J28" s="10"/>
      <c r="K28" s="10"/>
      <c r="L28" s="10"/>
      <c r="M28" s="10"/>
    </row>
    <row r="29" spans="1:13" s="11" customFormat="1" ht="22.05" customHeight="1" thickBot="1" x14ac:dyDescent="0.5">
      <c r="A29" s="3"/>
      <c r="C29" s="266"/>
      <c r="D29" s="101" t="s">
        <v>36</v>
      </c>
      <c r="E29" s="265"/>
      <c r="F29" s="269"/>
      <c r="G29" s="265"/>
      <c r="H29" s="265"/>
      <c r="I29" s="265"/>
      <c r="J29" s="10"/>
      <c r="K29" s="10"/>
      <c r="L29" s="10"/>
      <c r="M29" s="10"/>
    </row>
    <row r="30" spans="1:13" s="11" customFormat="1" ht="15.75" x14ac:dyDescent="0.45">
      <c r="A30" s="3"/>
      <c r="B30" s="222"/>
      <c r="C30" s="266">
        <f>1+C27</f>
        <v>11</v>
      </c>
      <c r="D30" s="99" t="s">
        <v>37</v>
      </c>
      <c r="E30" s="263" t="s">
        <v>33</v>
      </c>
      <c r="F30" s="267" t="s">
        <v>34</v>
      </c>
      <c r="G30" s="263" t="s">
        <v>33</v>
      </c>
      <c r="H30" s="263" t="s">
        <v>33</v>
      </c>
      <c r="I30" s="263" t="s">
        <v>33</v>
      </c>
      <c r="J30" s="10"/>
      <c r="K30" s="10"/>
      <c r="L30" s="10"/>
      <c r="M30" s="10"/>
    </row>
    <row r="31" spans="1:13" s="11" customFormat="1" ht="22.05" customHeight="1" x14ac:dyDescent="0.45">
      <c r="A31" s="3"/>
      <c r="B31" s="222"/>
      <c r="C31" s="266"/>
      <c r="D31" s="100" t="s">
        <v>38</v>
      </c>
      <c r="E31" s="264"/>
      <c r="F31" s="268"/>
      <c r="G31" s="264"/>
      <c r="H31" s="264"/>
      <c r="I31" s="264"/>
      <c r="J31" s="10"/>
      <c r="K31" s="10"/>
      <c r="L31" s="10"/>
      <c r="M31" s="10"/>
    </row>
    <row r="32" spans="1:13" s="11" customFormat="1" ht="22.05" customHeight="1" x14ac:dyDescent="0.45">
      <c r="A32" s="3"/>
      <c r="B32" s="222"/>
      <c r="C32" s="266"/>
      <c r="D32" s="100" t="s">
        <v>39</v>
      </c>
      <c r="E32" s="264"/>
      <c r="F32" s="268"/>
      <c r="G32" s="264"/>
      <c r="H32" s="264"/>
      <c r="I32" s="264"/>
      <c r="J32" s="10"/>
      <c r="K32" s="10"/>
      <c r="L32" s="10"/>
      <c r="M32" s="10"/>
    </row>
    <row r="33" spans="1:13" s="11" customFormat="1" ht="22.05" customHeight="1" thickBot="1" x14ac:dyDescent="0.5">
      <c r="A33" s="3"/>
      <c r="B33" s="222"/>
      <c r="C33" s="266"/>
      <c r="D33" s="101" t="s">
        <v>40</v>
      </c>
      <c r="E33" s="265"/>
      <c r="F33" s="269"/>
      <c r="G33" s="265"/>
      <c r="H33" s="265"/>
      <c r="I33" s="265"/>
      <c r="J33" s="10"/>
      <c r="K33" s="10"/>
      <c r="L33" s="10"/>
      <c r="M33" s="10"/>
    </row>
    <row r="34" spans="1:13" s="11" customFormat="1" ht="15.75" x14ac:dyDescent="0.45">
      <c r="A34" s="3"/>
      <c r="C34" s="266">
        <f>1+C30</f>
        <v>12</v>
      </c>
      <c r="D34" s="99" t="s">
        <v>41</v>
      </c>
      <c r="E34" s="263" t="s">
        <v>33</v>
      </c>
      <c r="F34" s="263" t="s">
        <v>33</v>
      </c>
      <c r="G34" s="263" t="s">
        <v>33</v>
      </c>
      <c r="H34" s="263" t="s">
        <v>33</v>
      </c>
      <c r="I34" s="263" t="s">
        <v>33</v>
      </c>
      <c r="J34" s="10"/>
      <c r="K34" s="10"/>
      <c r="L34" s="10"/>
      <c r="M34" s="10"/>
    </row>
    <row r="35" spans="1:13" s="11" customFormat="1" ht="22.05" customHeight="1" x14ac:dyDescent="0.45">
      <c r="A35" s="3"/>
      <c r="C35" s="266"/>
      <c r="D35" s="100" t="s">
        <v>42</v>
      </c>
      <c r="E35" s="264"/>
      <c r="F35" s="264"/>
      <c r="G35" s="264"/>
      <c r="H35" s="264"/>
      <c r="I35" s="264"/>
      <c r="J35" s="10"/>
      <c r="K35" s="10"/>
      <c r="L35" s="10"/>
      <c r="M35" s="10"/>
    </row>
    <row r="36" spans="1:13" s="11" customFormat="1" ht="22.05" customHeight="1" x14ac:dyDescent="0.45">
      <c r="A36" s="3"/>
      <c r="C36" s="266"/>
      <c r="D36" s="100" t="s">
        <v>39</v>
      </c>
      <c r="E36" s="264"/>
      <c r="F36" s="264"/>
      <c r="G36" s="264"/>
      <c r="H36" s="264"/>
      <c r="I36" s="264"/>
      <c r="J36" s="10"/>
      <c r="K36" s="10"/>
      <c r="L36" s="10"/>
      <c r="M36" s="10"/>
    </row>
    <row r="37" spans="1:13" s="11" customFormat="1" ht="22.05" customHeight="1" thickBot="1" x14ac:dyDescent="0.5">
      <c r="A37" s="3"/>
      <c r="C37" s="266"/>
      <c r="D37" s="101" t="s">
        <v>40</v>
      </c>
      <c r="E37" s="265"/>
      <c r="F37" s="265"/>
      <c r="G37" s="265"/>
      <c r="H37" s="265"/>
      <c r="I37" s="265"/>
      <c r="J37" s="10"/>
      <c r="K37" s="10"/>
      <c r="L37" s="10"/>
      <c r="M37" s="10"/>
    </row>
    <row r="38" spans="1:13" s="11" customFormat="1" ht="15.75" x14ac:dyDescent="0.45">
      <c r="A38" s="3"/>
      <c r="C38" s="266">
        <f>1+C34</f>
        <v>13</v>
      </c>
      <c r="D38" s="99" t="s">
        <v>43</v>
      </c>
      <c r="E38" s="263" t="s">
        <v>33</v>
      </c>
      <c r="F38" s="267" t="s">
        <v>34</v>
      </c>
      <c r="G38" s="263" t="s">
        <v>33</v>
      </c>
      <c r="H38" s="263" t="s">
        <v>33</v>
      </c>
      <c r="I38" s="263" t="s">
        <v>33</v>
      </c>
      <c r="J38" s="10"/>
      <c r="K38" s="10"/>
      <c r="L38" s="10"/>
      <c r="M38" s="10"/>
    </row>
    <row r="39" spans="1:13" s="11" customFormat="1" ht="22.05" customHeight="1" x14ac:dyDescent="0.45">
      <c r="A39" s="3"/>
      <c r="C39" s="266"/>
      <c r="D39" s="100" t="s">
        <v>44</v>
      </c>
      <c r="E39" s="264"/>
      <c r="F39" s="268"/>
      <c r="G39" s="264"/>
      <c r="H39" s="264"/>
      <c r="I39" s="264"/>
      <c r="J39" s="10"/>
      <c r="K39" s="10"/>
      <c r="L39" s="10"/>
      <c r="M39" s="10"/>
    </row>
    <row r="40" spans="1:13" s="11" customFormat="1" ht="22.05" customHeight="1" thickBot="1" x14ac:dyDescent="0.5">
      <c r="A40" s="3"/>
      <c r="C40" s="266"/>
      <c r="D40" s="101" t="s">
        <v>45</v>
      </c>
      <c r="E40" s="265"/>
      <c r="F40" s="269"/>
      <c r="G40" s="265"/>
      <c r="H40" s="265"/>
      <c r="I40" s="265"/>
      <c r="J40" s="10"/>
      <c r="K40" s="10"/>
      <c r="L40" s="10"/>
      <c r="M40" s="10"/>
    </row>
    <row r="41" spans="1:13" s="11" customFormat="1" ht="22.05" customHeight="1" x14ac:dyDescent="0.45">
      <c r="A41" s="3"/>
      <c r="C41" s="266">
        <f t="shared" ref="C41" si="2">1+C38</f>
        <v>14</v>
      </c>
      <c r="D41" s="99" t="s">
        <v>46</v>
      </c>
      <c r="E41" s="263" t="s">
        <v>33</v>
      </c>
      <c r="F41" s="263" t="s">
        <v>33</v>
      </c>
      <c r="G41" s="263" t="s">
        <v>33</v>
      </c>
      <c r="H41" s="263" t="s">
        <v>33</v>
      </c>
      <c r="I41" s="263" t="s">
        <v>33</v>
      </c>
      <c r="J41" s="10"/>
      <c r="K41" s="10"/>
      <c r="L41" s="10"/>
      <c r="M41" s="10"/>
    </row>
    <row r="42" spans="1:13" s="11" customFormat="1" ht="22.05" customHeight="1" x14ac:dyDescent="0.45">
      <c r="A42" s="3"/>
      <c r="C42" s="266"/>
      <c r="D42" s="100" t="s">
        <v>38</v>
      </c>
      <c r="E42" s="264"/>
      <c r="F42" s="264"/>
      <c r="G42" s="264"/>
      <c r="H42" s="264"/>
      <c r="I42" s="264"/>
      <c r="J42" s="10"/>
      <c r="K42" s="10"/>
      <c r="L42" s="10"/>
      <c r="M42" s="10"/>
    </row>
    <row r="43" spans="1:13" s="11" customFormat="1" ht="22.05" customHeight="1" thickBot="1" x14ac:dyDescent="0.5">
      <c r="A43" s="3"/>
      <c r="C43" s="266"/>
      <c r="D43" s="101" t="s">
        <v>47</v>
      </c>
      <c r="E43" s="264"/>
      <c r="F43" s="264"/>
      <c r="G43" s="264"/>
      <c r="H43" s="264"/>
      <c r="I43" s="264"/>
      <c r="J43" s="10"/>
      <c r="K43" s="10"/>
      <c r="L43" s="10"/>
      <c r="M43" s="10"/>
    </row>
    <row r="44" spans="1:13" s="11" customFormat="1" ht="22.05" customHeight="1" x14ac:dyDescent="0.45">
      <c r="A44" s="3"/>
      <c r="C44" s="266">
        <f>1+C41</f>
        <v>15</v>
      </c>
      <c r="D44" s="99" t="s">
        <v>48</v>
      </c>
      <c r="E44" s="263" t="s">
        <v>33</v>
      </c>
      <c r="F44" s="263" t="s">
        <v>33</v>
      </c>
      <c r="G44" s="263" t="s">
        <v>33</v>
      </c>
      <c r="H44" s="263" t="s">
        <v>33</v>
      </c>
      <c r="I44" s="263" t="s">
        <v>33</v>
      </c>
      <c r="J44" s="10"/>
      <c r="K44" s="10"/>
      <c r="L44" s="10"/>
      <c r="M44" s="10"/>
    </row>
    <row r="45" spans="1:13" s="11" customFormat="1" ht="22.05" customHeight="1" thickBot="1" x14ac:dyDescent="0.5">
      <c r="A45" s="3"/>
      <c r="C45" s="332"/>
      <c r="D45" s="101" t="s">
        <v>49</v>
      </c>
      <c r="E45" s="265"/>
      <c r="F45" s="265"/>
      <c r="G45" s="265"/>
      <c r="H45" s="265"/>
      <c r="I45" s="265"/>
      <c r="J45" s="10"/>
      <c r="K45" s="10"/>
      <c r="L45" s="10"/>
      <c r="M45" s="10"/>
    </row>
    <row r="46" spans="1:13" s="11" customFormat="1" ht="15" customHeight="1" thickBot="1" x14ac:dyDescent="0.5">
      <c r="A46" s="3"/>
      <c r="C46" s="86"/>
      <c r="D46" s="12"/>
      <c r="E46" s="12"/>
      <c r="F46" s="12"/>
      <c r="G46" s="10"/>
      <c r="H46" s="10"/>
      <c r="I46" s="10"/>
      <c r="J46" s="10"/>
      <c r="K46" s="10"/>
      <c r="L46" s="10"/>
      <c r="M46" s="10"/>
    </row>
    <row r="47" spans="1:13" s="11" customFormat="1" ht="21.4" thickBot="1" x14ac:dyDescent="0.5">
      <c r="A47" s="3"/>
      <c r="C47" s="252">
        <f>C44+1</f>
        <v>16</v>
      </c>
      <c r="D47" s="346" t="s">
        <v>50</v>
      </c>
      <c r="E47" s="346"/>
      <c r="F47" s="347"/>
      <c r="G47" s="10"/>
      <c r="H47" s="10"/>
      <c r="I47" s="10"/>
      <c r="J47" s="10"/>
      <c r="K47" s="10"/>
      <c r="L47" s="10"/>
      <c r="M47" s="10"/>
    </row>
    <row r="48" spans="1:13" s="11" customFormat="1" ht="56.25" customHeight="1" thickBot="1" x14ac:dyDescent="0.5">
      <c r="A48" s="3"/>
      <c r="C48" s="245">
        <f>1+C47</f>
        <v>17</v>
      </c>
      <c r="D48" s="321" t="s">
        <v>51</v>
      </c>
      <c r="E48" s="321"/>
      <c r="F48" s="322"/>
      <c r="G48" s="10"/>
      <c r="H48" s="10"/>
      <c r="I48" s="10"/>
      <c r="J48" s="10"/>
      <c r="K48" s="10"/>
      <c r="L48" s="10" t="s">
        <v>52</v>
      </c>
      <c r="M48" s="10"/>
    </row>
    <row r="49" spans="1:13" s="11" customFormat="1" ht="42.75" customHeight="1" x14ac:dyDescent="0.45">
      <c r="A49" s="3"/>
      <c r="C49" s="245">
        <f t="shared" ref="C49:C63" si="3">1+C48</f>
        <v>18</v>
      </c>
      <c r="D49" s="261" t="s">
        <v>53</v>
      </c>
      <c r="E49" s="261"/>
      <c r="F49" s="262"/>
      <c r="G49" s="10"/>
      <c r="H49" s="10"/>
      <c r="I49" s="10"/>
      <c r="J49" s="10"/>
      <c r="K49" s="10"/>
      <c r="L49" s="10"/>
      <c r="M49" s="10"/>
    </row>
    <row r="50" spans="1:13" s="11" customFormat="1" ht="23.25" customHeight="1" x14ac:dyDescent="0.45">
      <c r="A50" s="3"/>
      <c r="C50" s="245">
        <f t="shared" si="3"/>
        <v>19</v>
      </c>
      <c r="D50" s="323" t="s">
        <v>54</v>
      </c>
      <c r="E50" s="323"/>
      <c r="F50" s="324"/>
      <c r="G50" s="10"/>
      <c r="H50" s="10"/>
      <c r="I50" s="10"/>
      <c r="J50" s="10"/>
      <c r="K50" s="10"/>
      <c r="L50" s="10"/>
      <c r="M50" s="10"/>
    </row>
    <row r="51" spans="1:13" s="11" customFormat="1" ht="21.75" customHeight="1" x14ac:dyDescent="0.45">
      <c r="A51" s="3"/>
      <c r="C51" s="245">
        <f t="shared" si="3"/>
        <v>20</v>
      </c>
      <c r="D51" s="323" t="s">
        <v>55</v>
      </c>
      <c r="E51" s="323"/>
      <c r="F51" s="324"/>
      <c r="G51" s="10"/>
      <c r="H51" s="10"/>
      <c r="I51" s="10"/>
      <c r="J51" s="10"/>
      <c r="K51" s="10"/>
      <c r="L51" s="10"/>
      <c r="M51" s="10"/>
    </row>
    <row r="52" spans="1:13" ht="18" customHeight="1" x14ac:dyDescent="0.45">
      <c r="C52" s="245">
        <f t="shared" si="3"/>
        <v>21</v>
      </c>
      <c r="D52" s="323" t="s">
        <v>56</v>
      </c>
      <c r="E52" s="323"/>
      <c r="F52" s="324"/>
    </row>
    <row r="53" spans="1:13" s="11" customFormat="1" ht="36.75" customHeight="1" x14ac:dyDescent="0.45">
      <c r="A53" s="3"/>
      <c r="C53" s="245">
        <f t="shared" si="3"/>
        <v>22</v>
      </c>
      <c r="D53" s="323" t="s">
        <v>57</v>
      </c>
      <c r="E53" s="323"/>
      <c r="F53" s="324"/>
      <c r="G53" s="10"/>
      <c r="H53" s="10"/>
      <c r="I53" s="10"/>
      <c r="J53" s="10"/>
      <c r="K53" s="10"/>
      <c r="L53" s="10"/>
      <c r="M53" s="10"/>
    </row>
    <row r="54" spans="1:13" s="11" customFormat="1" ht="21.75" customHeight="1" x14ac:dyDescent="0.45">
      <c r="A54" s="3"/>
      <c r="C54" s="245">
        <f t="shared" si="3"/>
        <v>23</v>
      </c>
      <c r="D54" s="247" t="s">
        <v>58</v>
      </c>
      <c r="E54" s="247"/>
      <c r="F54" s="248"/>
      <c r="G54" s="10"/>
      <c r="H54" s="10"/>
      <c r="I54" s="10"/>
      <c r="J54" s="10"/>
      <c r="K54" s="10"/>
      <c r="L54" s="10"/>
      <c r="M54" s="10"/>
    </row>
    <row r="55" spans="1:13" s="11" customFormat="1" ht="21.75" customHeight="1" x14ac:dyDescent="0.45">
      <c r="A55" s="3"/>
      <c r="C55" s="245">
        <f t="shared" si="3"/>
        <v>24</v>
      </c>
      <c r="D55" s="261" t="s">
        <v>59</v>
      </c>
      <c r="E55" s="261"/>
      <c r="F55" s="262"/>
      <c r="G55" s="10"/>
      <c r="H55" s="10"/>
      <c r="I55" s="10"/>
      <c r="J55" s="10"/>
      <c r="K55" s="10"/>
      <c r="L55" s="10"/>
      <c r="M55" s="10"/>
    </row>
    <row r="56" spans="1:13" s="11" customFormat="1" ht="21.75" customHeight="1" x14ac:dyDescent="0.45">
      <c r="A56" s="3"/>
      <c r="C56" s="245">
        <f t="shared" si="3"/>
        <v>25</v>
      </c>
      <c r="D56" s="376" t="s">
        <v>60</v>
      </c>
      <c r="E56" s="376"/>
      <c r="F56" s="377"/>
      <c r="G56" s="10"/>
      <c r="H56" s="10"/>
      <c r="I56" s="10"/>
      <c r="J56" s="10"/>
      <c r="K56" s="10"/>
      <c r="L56" s="10"/>
      <c r="M56" s="10"/>
    </row>
    <row r="57" spans="1:13" s="11" customFormat="1" ht="21.75" customHeight="1" x14ac:dyDescent="0.45">
      <c r="A57" s="3"/>
      <c r="C57" s="245">
        <f t="shared" si="3"/>
        <v>26</v>
      </c>
      <c r="D57" s="261" t="s">
        <v>61</v>
      </c>
      <c r="E57" s="261"/>
      <c r="F57" s="262"/>
      <c r="G57" s="10"/>
      <c r="H57" s="10"/>
      <c r="I57" s="10"/>
      <c r="J57" s="10"/>
      <c r="K57" s="10"/>
      <c r="L57" s="10"/>
      <c r="M57" s="10"/>
    </row>
    <row r="58" spans="1:13" s="11" customFormat="1" ht="36.75" customHeight="1" x14ac:dyDescent="0.45">
      <c r="A58" s="3"/>
      <c r="C58" s="245">
        <f>1+C57</f>
        <v>27</v>
      </c>
      <c r="D58" s="261" t="s">
        <v>62</v>
      </c>
      <c r="E58" s="261"/>
      <c r="F58" s="262"/>
      <c r="G58" s="10"/>
      <c r="H58" s="10"/>
      <c r="I58" s="10"/>
      <c r="J58" s="10"/>
      <c r="K58" s="10"/>
      <c r="L58" s="10"/>
      <c r="M58" s="10"/>
    </row>
    <row r="59" spans="1:13" ht="48.75" customHeight="1" x14ac:dyDescent="0.45">
      <c r="C59" s="245">
        <f t="shared" si="3"/>
        <v>28</v>
      </c>
      <c r="D59" s="261" t="s">
        <v>63</v>
      </c>
      <c r="E59" s="261"/>
      <c r="F59" s="262"/>
    </row>
    <row r="60" spans="1:13" s="11" customFormat="1" ht="21.75" customHeight="1" x14ac:dyDescent="0.45">
      <c r="A60" s="3"/>
      <c r="C60" s="245">
        <f t="shared" si="3"/>
        <v>29</v>
      </c>
      <c r="D60" s="261" t="s">
        <v>64</v>
      </c>
      <c r="E60" s="261"/>
      <c r="F60" s="262"/>
      <c r="G60" s="10"/>
      <c r="H60" s="10"/>
      <c r="I60" s="10"/>
      <c r="J60" s="10"/>
      <c r="K60" s="10"/>
      <c r="L60" s="10"/>
      <c r="M60" s="10"/>
    </row>
    <row r="61" spans="1:13" s="11" customFormat="1" ht="21.75" customHeight="1" x14ac:dyDescent="0.45">
      <c r="A61" s="3"/>
      <c r="C61" s="245">
        <f t="shared" si="3"/>
        <v>30</v>
      </c>
      <c r="D61" s="261" t="s">
        <v>65</v>
      </c>
      <c r="E61" s="261"/>
      <c r="F61" s="262"/>
      <c r="G61" s="10"/>
      <c r="H61" s="10"/>
      <c r="I61" s="9"/>
      <c r="J61" s="10"/>
      <c r="K61" s="10"/>
      <c r="L61" s="10"/>
      <c r="M61" s="10"/>
    </row>
    <row r="62" spans="1:13" s="11" customFormat="1" ht="21.75" customHeight="1" x14ac:dyDescent="0.45">
      <c r="A62" s="3"/>
      <c r="C62" s="245">
        <f t="shared" si="3"/>
        <v>31</v>
      </c>
      <c r="D62" s="261" t="s">
        <v>66</v>
      </c>
      <c r="E62" s="261"/>
      <c r="F62" s="262"/>
      <c r="G62" s="10"/>
      <c r="H62" s="10"/>
      <c r="I62" s="9"/>
      <c r="J62" s="10"/>
      <c r="K62" s="10"/>
      <c r="L62" s="10"/>
      <c r="M62" s="10"/>
    </row>
    <row r="63" spans="1:13" s="11" customFormat="1" ht="36" customHeight="1" x14ac:dyDescent="0.45">
      <c r="A63" s="3"/>
      <c r="C63" s="245">
        <f t="shared" si="3"/>
        <v>32</v>
      </c>
      <c r="D63" s="261" t="s">
        <v>67</v>
      </c>
      <c r="E63" s="261"/>
      <c r="F63" s="262"/>
      <c r="G63" s="10"/>
      <c r="H63" s="10"/>
      <c r="I63" s="10"/>
      <c r="J63" s="10"/>
      <c r="K63" s="10"/>
      <c r="L63" s="10"/>
      <c r="M63" s="10"/>
    </row>
    <row r="64" spans="1:13" s="11" customFormat="1" ht="21" customHeight="1" x14ac:dyDescent="0.45">
      <c r="A64" s="3"/>
      <c r="C64" s="245">
        <f>1+C63</f>
        <v>33</v>
      </c>
      <c r="D64" s="261" t="s">
        <v>68</v>
      </c>
      <c r="E64" s="261"/>
      <c r="F64" s="262"/>
      <c r="G64" s="10"/>
      <c r="H64" s="10"/>
      <c r="I64" s="10"/>
      <c r="J64" s="10"/>
      <c r="K64" s="10"/>
      <c r="L64" s="10"/>
      <c r="M64" s="10"/>
    </row>
    <row r="65" spans="1:13" s="11" customFormat="1" ht="36.75" customHeight="1" x14ac:dyDescent="0.45">
      <c r="A65" s="3"/>
      <c r="C65" s="245">
        <f t="shared" ref="C65:C69" si="4">1+C64</f>
        <v>34</v>
      </c>
      <c r="D65" s="323" t="s">
        <v>69</v>
      </c>
      <c r="E65" s="323"/>
      <c r="F65" s="324"/>
      <c r="G65" s="10"/>
      <c r="H65" s="10"/>
      <c r="I65" s="10"/>
      <c r="J65" s="10"/>
      <c r="K65" s="10"/>
      <c r="L65" s="10"/>
      <c r="M65" s="10"/>
    </row>
    <row r="66" spans="1:13" s="11" customFormat="1" ht="21" customHeight="1" x14ac:dyDescent="0.45">
      <c r="A66" s="3"/>
      <c r="C66" s="245">
        <f t="shared" si="4"/>
        <v>35</v>
      </c>
      <c r="D66" s="323" t="s">
        <v>70</v>
      </c>
      <c r="E66" s="323"/>
      <c r="F66" s="324"/>
      <c r="G66" s="10"/>
      <c r="H66" s="10"/>
      <c r="I66" s="10"/>
      <c r="J66" s="10"/>
      <c r="K66" s="10"/>
      <c r="L66" s="10"/>
      <c r="M66" s="10"/>
    </row>
    <row r="67" spans="1:13" ht="41.25" customHeight="1" thickBot="1" x14ac:dyDescent="0.5">
      <c r="C67" s="245">
        <f t="shared" si="4"/>
        <v>36</v>
      </c>
      <c r="D67" s="373" t="s">
        <v>71</v>
      </c>
      <c r="E67" s="374"/>
      <c r="F67" s="375"/>
    </row>
    <row r="68" spans="1:13" s="11" customFormat="1" ht="59.25" customHeight="1" thickBot="1" x14ac:dyDescent="0.5">
      <c r="A68" s="3"/>
      <c r="C68" s="245">
        <f t="shared" si="4"/>
        <v>37</v>
      </c>
      <c r="D68" s="366" t="s">
        <v>72</v>
      </c>
      <c r="E68" s="366"/>
      <c r="F68" s="367"/>
      <c r="G68" s="10"/>
      <c r="H68" s="10"/>
      <c r="I68" s="10"/>
      <c r="J68" s="10"/>
      <c r="K68" s="10"/>
      <c r="L68" s="10"/>
      <c r="M68" s="10"/>
    </row>
    <row r="69" spans="1:13" ht="70.5" customHeight="1" thickBot="1" x14ac:dyDescent="0.5">
      <c r="C69" s="245">
        <f t="shared" si="4"/>
        <v>38</v>
      </c>
      <c r="D69" s="368" t="s">
        <v>73</v>
      </c>
      <c r="E69" s="368"/>
      <c r="F69" s="369"/>
    </row>
    <row r="70" spans="1:13" ht="63" customHeight="1" thickBot="1" x14ac:dyDescent="0.5">
      <c r="C70" s="251">
        <f>1+C69</f>
        <v>39</v>
      </c>
      <c r="D70" s="370" t="s">
        <v>74</v>
      </c>
      <c r="E70" s="371"/>
      <c r="F70" s="372"/>
    </row>
    <row r="71" spans="1:13" ht="14.65" thickBot="1" x14ac:dyDescent="0.5"/>
    <row r="72" spans="1:13" ht="51" customHeight="1" thickBot="1" x14ac:dyDescent="0.5">
      <c r="C72" s="252">
        <f>1+C70</f>
        <v>40</v>
      </c>
      <c r="D72" s="320" t="s">
        <v>75</v>
      </c>
      <c r="E72" s="321"/>
      <c r="F72" s="322"/>
    </row>
    <row r="73" spans="1:13" ht="21.75" customHeight="1" x14ac:dyDescent="0.45">
      <c r="C73" s="245">
        <f t="shared" ref="C73:C74" si="5">1+C72</f>
        <v>41</v>
      </c>
      <c r="D73" s="331" t="s">
        <v>76</v>
      </c>
      <c r="E73" s="261"/>
      <c r="F73" s="262"/>
    </row>
    <row r="74" spans="1:13" ht="21.75" customHeight="1" x14ac:dyDescent="0.45">
      <c r="C74" s="245">
        <f t="shared" si="5"/>
        <v>42</v>
      </c>
      <c r="D74" s="331" t="s">
        <v>77</v>
      </c>
      <c r="E74" s="261"/>
      <c r="F74" s="262"/>
    </row>
    <row r="75" spans="1:13" ht="21.75" customHeight="1" x14ac:dyDescent="0.45">
      <c r="C75" s="245">
        <f>1+C74</f>
        <v>43</v>
      </c>
      <c r="D75" s="331" t="s">
        <v>78</v>
      </c>
      <c r="E75" s="261"/>
      <c r="F75" s="262"/>
    </row>
    <row r="76" spans="1:13" ht="21.75" customHeight="1" x14ac:dyDescent="0.45">
      <c r="C76" s="245"/>
      <c r="D76" s="331" t="s">
        <v>79</v>
      </c>
      <c r="E76" s="261"/>
      <c r="F76" s="262"/>
    </row>
    <row r="77" spans="1:13" ht="34.5" customHeight="1" x14ac:dyDescent="0.45">
      <c r="C77" s="245"/>
      <c r="D77" s="331" t="s">
        <v>80</v>
      </c>
      <c r="E77" s="261"/>
      <c r="F77" s="262"/>
    </row>
    <row r="78" spans="1:13" ht="30" customHeight="1" x14ac:dyDescent="0.45">
      <c r="C78" s="245">
        <f t="shared" ref="C78" si="6">1+C75</f>
        <v>44</v>
      </c>
      <c r="D78" s="331" t="s">
        <v>81</v>
      </c>
      <c r="E78" s="261"/>
      <c r="F78" s="262"/>
    </row>
    <row r="79" spans="1:13" ht="26.25" customHeight="1" thickBot="1" x14ac:dyDescent="0.5">
      <c r="C79" s="251">
        <f>1+C78</f>
        <v>45</v>
      </c>
      <c r="D79" s="258" t="s">
        <v>82</v>
      </c>
      <c r="E79" s="259"/>
      <c r="F79" s="260"/>
    </row>
    <row r="80" spans="1:13" ht="14.65" thickBot="1" x14ac:dyDescent="0.5"/>
    <row r="81" spans="1:13" ht="39" customHeight="1" thickBot="1" x14ac:dyDescent="0.5">
      <c r="C81" s="252">
        <f>1+C79</f>
        <v>46</v>
      </c>
      <c r="D81" s="284" t="s">
        <v>83</v>
      </c>
      <c r="E81" s="285"/>
      <c r="F81" s="286"/>
    </row>
    <row r="82" spans="1:13" ht="72.75" customHeight="1" x14ac:dyDescent="0.45">
      <c r="C82" s="88">
        <f t="shared" ref="C82:C86" si="7">1+C81</f>
        <v>47</v>
      </c>
      <c r="D82" s="381" t="s">
        <v>84</v>
      </c>
      <c r="E82" s="382"/>
      <c r="F82" s="383"/>
    </row>
    <row r="83" spans="1:13" ht="138" customHeight="1" thickBot="1" x14ac:dyDescent="0.5">
      <c r="C83" s="88">
        <f t="shared" si="7"/>
        <v>48</v>
      </c>
      <c r="D83" s="378" t="s">
        <v>85</v>
      </c>
      <c r="E83" s="379"/>
      <c r="F83" s="380"/>
    </row>
    <row r="84" spans="1:13" ht="114.75" customHeight="1" x14ac:dyDescent="0.45">
      <c r="C84" s="88">
        <f t="shared" si="7"/>
        <v>49</v>
      </c>
      <c r="D84" s="278" t="s">
        <v>86</v>
      </c>
      <c r="E84" s="279"/>
      <c r="F84" s="280"/>
    </row>
    <row r="85" spans="1:13" ht="69" customHeight="1" thickBot="1" x14ac:dyDescent="0.5">
      <c r="C85" s="88">
        <f t="shared" si="7"/>
        <v>50</v>
      </c>
      <c r="D85" s="281" t="s">
        <v>87</v>
      </c>
      <c r="E85" s="282"/>
      <c r="F85" s="283"/>
    </row>
    <row r="86" spans="1:13" ht="62.25" customHeight="1" x14ac:dyDescent="0.45">
      <c r="C86" s="245">
        <f t="shared" si="7"/>
        <v>51</v>
      </c>
      <c r="D86" s="272" t="s">
        <v>88</v>
      </c>
      <c r="E86" s="273"/>
      <c r="F86" s="274"/>
    </row>
    <row r="87" spans="1:13" ht="36" customHeight="1" thickBot="1" x14ac:dyDescent="0.5">
      <c r="C87" s="251">
        <f>1+C86</f>
        <v>52</v>
      </c>
      <c r="D87" s="275" t="s">
        <v>89</v>
      </c>
      <c r="E87" s="276"/>
      <c r="F87" s="277"/>
    </row>
    <row r="88" spans="1:13" ht="14.65" thickBot="1" x14ac:dyDescent="0.5"/>
    <row r="89" spans="1:13" s="11" customFormat="1" ht="56.25" customHeight="1" thickBot="1" x14ac:dyDescent="0.5">
      <c r="A89" s="3"/>
      <c r="C89" s="252">
        <f>C87+1</f>
        <v>53</v>
      </c>
      <c r="D89" s="320" t="s">
        <v>90</v>
      </c>
      <c r="E89" s="321"/>
      <c r="F89" s="322"/>
      <c r="G89" s="10"/>
      <c r="H89" s="9"/>
      <c r="I89" s="9"/>
      <c r="J89" s="9"/>
      <c r="K89" s="9"/>
      <c r="L89" s="9"/>
      <c r="M89" s="9"/>
    </row>
    <row r="90" spans="1:13" s="11" customFormat="1" ht="22.5" customHeight="1" x14ac:dyDescent="0.45">
      <c r="A90" s="3"/>
      <c r="C90" s="245"/>
      <c r="D90" s="261" t="s">
        <v>91</v>
      </c>
      <c r="E90" s="261"/>
      <c r="F90" s="262"/>
      <c r="G90" s="10"/>
      <c r="H90" s="9"/>
      <c r="I90" s="9"/>
      <c r="J90" s="9"/>
      <c r="K90" s="9"/>
      <c r="L90" s="9"/>
      <c r="M90" s="9"/>
    </row>
    <row r="91" spans="1:13" s="11" customFormat="1" ht="22.5" customHeight="1" x14ac:dyDescent="0.45">
      <c r="A91" s="3"/>
      <c r="C91" s="245">
        <f>1+C89</f>
        <v>54</v>
      </c>
      <c r="D91" s="323" t="s">
        <v>54</v>
      </c>
      <c r="E91" s="323"/>
      <c r="F91" s="324"/>
      <c r="G91" s="10"/>
      <c r="H91" s="9"/>
      <c r="I91" s="9"/>
      <c r="J91" s="9"/>
      <c r="K91" s="9"/>
      <c r="L91" s="9"/>
      <c r="M91" s="9"/>
    </row>
    <row r="92" spans="1:13" s="11" customFormat="1" ht="22.5" customHeight="1" x14ac:dyDescent="0.45">
      <c r="A92" s="3"/>
      <c r="C92" s="245">
        <f t="shared" ref="C92:C99" si="8">1+C91</f>
        <v>55</v>
      </c>
      <c r="D92" s="323" t="s">
        <v>55</v>
      </c>
      <c r="E92" s="323"/>
      <c r="F92" s="324"/>
      <c r="G92" s="10"/>
      <c r="H92" s="9"/>
      <c r="I92" s="9"/>
      <c r="J92" s="9"/>
      <c r="K92" s="9"/>
      <c r="L92" s="9"/>
      <c r="M92" s="9"/>
    </row>
    <row r="93" spans="1:13" s="11" customFormat="1" ht="22.5" customHeight="1" x14ac:dyDescent="0.45">
      <c r="A93" s="3"/>
      <c r="C93" s="245">
        <f t="shared" si="8"/>
        <v>56</v>
      </c>
      <c r="D93" s="323" t="s">
        <v>92</v>
      </c>
      <c r="E93" s="323"/>
      <c r="F93" s="324"/>
      <c r="G93" s="10"/>
      <c r="H93" s="9"/>
      <c r="I93" s="9"/>
      <c r="J93" s="9"/>
      <c r="K93" s="9"/>
      <c r="L93" s="9"/>
      <c r="M93" s="9"/>
    </row>
    <row r="94" spans="1:13" ht="39.75" customHeight="1" x14ac:dyDescent="0.45">
      <c r="C94" s="245">
        <f t="shared" si="8"/>
        <v>57</v>
      </c>
      <c r="D94" s="323" t="s">
        <v>93</v>
      </c>
      <c r="E94" s="323"/>
      <c r="F94" s="324"/>
    </row>
    <row r="95" spans="1:13" s="11" customFormat="1" ht="22.5" customHeight="1" x14ac:dyDescent="0.45">
      <c r="A95" s="3"/>
      <c r="C95" s="245">
        <f t="shared" si="8"/>
        <v>58</v>
      </c>
      <c r="D95" s="247" t="s">
        <v>58</v>
      </c>
      <c r="E95" s="247"/>
      <c r="F95" s="248"/>
      <c r="G95" s="10"/>
      <c r="H95" s="9"/>
      <c r="I95" s="9"/>
      <c r="J95" s="9"/>
      <c r="K95" s="9"/>
      <c r="L95" s="9"/>
      <c r="M95" s="9"/>
    </row>
    <row r="96" spans="1:13" s="11" customFormat="1" ht="21.75" customHeight="1" x14ac:dyDescent="0.45">
      <c r="A96" s="3"/>
      <c r="C96" s="245">
        <f t="shared" si="8"/>
        <v>59</v>
      </c>
      <c r="D96" s="261" t="s">
        <v>94</v>
      </c>
      <c r="E96" s="261"/>
      <c r="F96" s="262"/>
      <c r="G96" s="10"/>
      <c r="H96" s="9"/>
      <c r="I96" s="9"/>
      <c r="J96" s="9"/>
      <c r="K96" s="9"/>
      <c r="L96" s="9"/>
      <c r="M96" s="9"/>
    </row>
    <row r="97" spans="1:13" s="11" customFormat="1" ht="21.75" customHeight="1" x14ac:dyDescent="0.45">
      <c r="A97" s="3"/>
      <c r="C97" s="245">
        <f t="shared" si="8"/>
        <v>60</v>
      </c>
      <c r="D97" s="261" t="s">
        <v>95</v>
      </c>
      <c r="E97" s="261"/>
      <c r="F97" s="262"/>
      <c r="G97" s="10"/>
      <c r="H97" s="9"/>
      <c r="I97" s="9"/>
      <c r="J97" s="9"/>
      <c r="K97" s="9"/>
      <c r="L97" s="9"/>
      <c r="M97" s="9"/>
    </row>
    <row r="98" spans="1:13" s="11" customFormat="1" ht="36.75" customHeight="1" x14ac:dyDescent="0.45">
      <c r="A98" s="3"/>
      <c r="C98" s="245">
        <f t="shared" si="8"/>
        <v>61</v>
      </c>
      <c r="D98" s="261" t="s">
        <v>96</v>
      </c>
      <c r="E98" s="261"/>
      <c r="F98" s="262"/>
      <c r="G98" s="10"/>
      <c r="H98" s="9"/>
      <c r="I98" s="9"/>
      <c r="J98" s="9"/>
      <c r="K98" s="9"/>
      <c r="L98" s="9"/>
      <c r="M98" s="9"/>
    </row>
    <row r="99" spans="1:13" s="11" customFormat="1" ht="49.5" customHeight="1" x14ac:dyDescent="0.45">
      <c r="A99" s="3"/>
      <c r="C99" s="245">
        <f t="shared" si="8"/>
        <v>62</v>
      </c>
      <c r="D99" s="261" t="s">
        <v>97</v>
      </c>
      <c r="E99" s="261"/>
      <c r="F99" s="262"/>
      <c r="G99" s="10"/>
      <c r="H99" s="9"/>
      <c r="I99" s="9"/>
      <c r="J99" s="9"/>
      <c r="K99" s="9"/>
      <c r="L99" s="9"/>
      <c r="M99" s="9"/>
    </row>
    <row r="100" spans="1:13" s="11" customFormat="1" ht="36.75" customHeight="1" thickBot="1" x14ac:dyDescent="0.5">
      <c r="A100" s="3"/>
      <c r="C100" s="251">
        <f>1+C99</f>
        <v>63</v>
      </c>
      <c r="D100" s="259" t="s">
        <v>98</v>
      </c>
      <c r="E100" s="259"/>
      <c r="F100" s="260"/>
      <c r="G100" s="10"/>
      <c r="H100" s="9"/>
      <c r="I100" s="9"/>
      <c r="J100" s="9"/>
      <c r="K100" s="9"/>
      <c r="L100" s="9"/>
      <c r="M100" s="9"/>
    </row>
    <row r="101" spans="1:13" customFormat="1" ht="14.65" thickBot="1" x14ac:dyDescent="0.5">
      <c r="A101" s="9"/>
      <c r="B101" s="9"/>
      <c r="C101" s="9"/>
      <c r="D101" s="9"/>
      <c r="E101" s="9"/>
      <c r="F101" s="9"/>
      <c r="G101" s="9"/>
      <c r="H101" s="9"/>
      <c r="I101" s="9"/>
      <c r="J101" s="9"/>
      <c r="K101" s="9"/>
      <c r="L101" s="9"/>
      <c r="M101" s="9"/>
    </row>
    <row r="102" spans="1:13" ht="41.25" customHeight="1" thickBot="1" x14ac:dyDescent="0.5">
      <c r="C102" s="252">
        <f>C100+1</f>
        <v>64</v>
      </c>
      <c r="D102" s="320" t="s">
        <v>99</v>
      </c>
      <c r="E102" s="321"/>
      <c r="F102" s="322"/>
    </row>
    <row r="103" spans="1:13" ht="21.75" customHeight="1" x14ac:dyDescent="0.45">
      <c r="C103" s="245">
        <f>C102+1</f>
        <v>65</v>
      </c>
      <c r="D103" s="261" t="s">
        <v>100</v>
      </c>
      <c r="E103" s="261"/>
      <c r="F103" s="262"/>
    </row>
    <row r="104" spans="1:13" ht="40.5" customHeight="1" thickBot="1" x14ac:dyDescent="0.5">
      <c r="C104" s="251">
        <f t="shared" ref="C104" si="9">C103+1</f>
        <v>66</v>
      </c>
      <c r="D104" s="275" t="s">
        <v>101</v>
      </c>
      <c r="E104" s="276"/>
      <c r="F104" s="277"/>
    </row>
    <row r="105" spans="1:13" ht="14.65" thickBot="1" x14ac:dyDescent="0.5"/>
    <row r="106" spans="1:13" ht="45" customHeight="1" thickBot="1" x14ac:dyDescent="0.5">
      <c r="C106" s="252">
        <f>C104+1</f>
        <v>67</v>
      </c>
      <c r="D106" s="320" t="s">
        <v>102</v>
      </c>
      <c r="E106" s="321"/>
      <c r="F106" s="322"/>
    </row>
    <row r="107" spans="1:13" ht="21.75" customHeight="1" x14ac:dyDescent="0.45">
      <c r="C107" s="245">
        <f>C106+1</f>
        <v>68</v>
      </c>
      <c r="D107" s="261" t="s">
        <v>103</v>
      </c>
      <c r="E107" s="261"/>
      <c r="F107" s="262"/>
    </row>
    <row r="108" spans="1:13" ht="36.75" customHeight="1" thickBot="1" x14ac:dyDescent="0.5">
      <c r="C108" s="251">
        <f t="shared" ref="C108" si="10">C107+1</f>
        <v>69</v>
      </c>
      <c r="D108" s="275" t="s">
        <v>104</v>
      </c>
      <c r="E108" s="276"/>
      <c r="F108" s="277"/>
    </row>
    <row r="109" spans="1:13" ht="14.65" thickBot="1" x14ac:dyDescent="0.5"/>
    <row r="110" spans="1:13" ht="41.25" customHeight="1" thickBot="1" x14ac:dyDescent="0.5">
      <c r="C110" s="252">
        <f>C108+1</f>
        <v>70</v>
      </c>
      <c r="D110" s="325" t="s">
        <v>105</v>
      </c>
      <c r="E110" s="326"/>
      <c r="F110" s="327"/>
    </row>
    <row r="111" spans="1:13" ht="8.25" customHeight="1" thickBot="1" x14ac:dyDescent="0.5">
      <c r="C111" s="245"/>
      <c r="D111" s="23"/>
      <c r="E111" s="24"/>
      <c r="F111" s="25"/>
    </row>
    <row r="112" spans="1:13" ht="18.399999999999999" thickBot="1" x14ac:dyDescent="0.5">
      <c r="C112" s="245">
        <f>1+C110</f>
        <v>71</v>
      </c>
      <c r="D112" s="311" t="s">
        <v>106</v>
      </c>
      <c r="E112" s="312"/>
      <c r="F112" s="313"/>
    </row>
    <row r="113" spans="1:13" x14ac:dyDescent="0.45">
      <c r="C113" s="245">
        <f t="shared" ref="C113:C129" si="11">1+C112</f>
        <v>72</v>
      </c>
      <c r="D113" s="328" t="s">
        <v>107</v>
      </c>
      <c r="E113" s="329"/>
      <c r="F113" s="330"/>
    </row>
    <row r="114" spans="1:13" x14ac:dyDescent="0.45">
      <c r="C114" s="245">
        <f t="shared" si="11"/>
        <v>73</v>
      </c>
      <c r="D114" s="287" t="s">
        <v>108</v>
      </c>
      <c r="E114" s="288"/>
      <c r="F114" s="289"/>
    </row>
    <row r="115" spans="1:13" x14ac:dyDescent="0.45">
      <c r="C115" s="245">
        <f t="shared" si="11"/>
        <v>74</v>
      </c>
      <c r="D115" s="287" t="s">
        <v>109</v>
      </c>
      <c r="E115" s="288"/>
      <c r="F115" s="289"/>
    </row>
    <row r="116" spans="1:13" ht="14.65" thickBot="1" x14ac:dyDescent="0.5">
      <c r="C116" s="245">
        <f t="shared" si="11"/>
        <v>75</v>
      </c>
      <c r="D116" s="287" t="s">
        <v>110</v>
      </c>
      <c r="E116" s="288"/>
      <c r="F116" s="289"/>
    </row>
    <row r="117" spans="1:13" ht="18.399999999999999" thickBot="1" x14ac:dyDescent="0.5">
      <c r="C117" s="245">
        <f t="shared" si="11"/>
        <v>76</v>
      </c>
      <c r="D117" s="311" t="s">
        <v>111</v>
      </c>
      <c r="E117" s="312"/>
      <c r="F117" s="313"/>
    </row>
    <row r="118" spans="1:13" s="11" customFormat="1" x14ac:dyDescent="0.45">
      <c r="A118" s="3"/>
      <c r="C118" s="245">
        <f t="shared" si="11"/>
        <v>77</v>
      </c>
      <c r="D118" s="287" t="s">
        <v>112</v>
      </c>
      <c r="E118" s="288"/>
      <c r="F118" s="289"/>
      <c r="G118" s="10"/>
      <c r="H118" s="10"/>
      <c r="I118" s="10"/>
      <c r="J118" s="10"/>
      <c r="K118" s="10"/>
      <c r="L118" s="10"/>
      <c r="M118" s="10"/>
    </row>
    <row r="119" spans="1:13" s="11" customFormat="1" x14ac:dyDescent="0.45">
      <c r="A119" s="3"/>
      <c r="C119" s="245">
        <f t="shared" si="11"/>
        <v>78</v>
      </c>
      <c r="D119" s="287" t="s">
        <v>113</v>
      </c>
      <c r="E119" s="288"/>
      <c r="F119" s="289"/>
      <c r="G119" s="10"/>
      <c r="H119" s="10"/>
      <c r="I119" s="10"/>
      <c r="J119" s="10"/>
      <c r="K119" s="10"/>
      <c r="L119" s="10"/>
      <c r="M119" s="10"/>
    </row>
    <row r="120" spans="1:13" s="11" customFormat="1" x14ac:dyDescent="0.45">
      <c r="A120" s="3"/>
      <c r="C120" s="245">
        <f t="shared" si="11"/>
        <v>79</v>
      </c>
      <c r="D120" s="287" t="s">
        <v>114</v>
      </c>
      <c r="E120" s="288"/>
      <c r="F120" s="289"/>
      <c r="G120" s="10"/>
      <c r="H120" s="10"/>
      <c r="I120" s="10"/>
      <c r="J120" s="10"/>
      <c r="K120" s="10"/>
      <c r="L120" s="10"/>
      <c r="M120" s="10"/>
    </row>
    <row r="121" spans="1:13" s="11" customFormat="1" x14ac:dyDescent="0.45">
      <c r="A121" s="3"/>
      <c r="C121" s="245">
        <f t="shared" si="11"/>
        <v>80</v>
      </c>
      <c r="D121" s="287" t="s">
        <v>115</v>
      </c>
      <c r="E121" s="288"/>
      <c r="F121" s="289"/>
      <c r="G121" s="10"/>
      <c r="H121" s="10"/>
      <c r="I121" s="10"/>
      <c r="J121" s="10"/>
      <c r="K121" s="10"/>
      <c r="L121" s="10"/>
      <c r="M121" s="10"/>
    </row>
    <row r="122" spans="1:13" s="11" customFormat="1" x14ac:dyDescent="0.45">
      <c r="A122" s="3"/>
      <c r="C122" s="245">
        <f t="shared" si="11"/>
        <v>81</v>
      </c>
      <c r="D122" s="287" t="s">
        <v>116</v>
      </c>
      <c r="E122" s="288"/>
      <c r="F122" s="289"/>
      <c r="G122" s="10"/>
      <c r="H122" s="10"/>
      <c r="I122" s="10"/>
      <c r="J122" s="10"/>
      <c r="K122" s="10"/>
      <c r="L122" s="10"/>
      <c r="M122" s="10"/>
    </row>
    <row r="123" spans="1:13" s="11" customFormat="1" ht="14.65" thickBot="1" x14ac:dyDescent="0.5">
      <c r="A123" s="3"/>
      <c r="C123" s="245">
        <f t="shared" si="11"/>
        <v>82</v>
      </c>
      <c r="D123" s="287" t="s">
        <v>117</v>
      </c>
      <c r="E123" s="288"/>
      <c r="F123" s="289"/>
      <c r="G123" s="10"/>
      <c r="H123" s="10"/>
      <c r="I123" s="10"/>
      <c r="J123" s="10"/>
      <c r="K123" s="10"/>
      <c r="L123" s="10"/>
      <c r="M123" s="10"/>
    </row>
    <row r="124" spans="1:13" ht="18.399999999999999" thickBot="1" x14ac:dyDescent="0.5">
      <c r="C124" s="245">
        <f t="shared" si="11"/>
        <v>83</v>
      </c>
      <c r="D124" s="311" t="s">
        <v>118</v>
      </c>
      <c r="E124" s="312"/>
      <c r="F124" s="313"/>
    </row>
    <row r="125" spans="1:13" ht="21.75" customHeight="1" x14ac:dyDescent="0.45">
      <c r="C125" s="245">
        <f t="shared" si="11"/>
        <v>84</v>
      </c>
      <c r="D125" s="287" t="s">
        <v>119</v>
      </c>
      <c r="E125" s="288"/>
      <c r="F125" s="289"/>
    </row>
    <row r="126" spans="1:13" ht="21.75" customHeight="1" thickBot="1" x14ac:dyDescent="0.5">
      <c r="C126" s="245">
        <f t="shared" si="11"/>
        <v>85</v>
      </c>
      <c r="D126" s="287" t="s">
        <v>120</v>
      </c>
      <c r="E126" s="288"/>
      <c r="F126" s="289"/>
    </row>
    <row r="127" spans="1:13" ht="18.399999999999999" thickBot="1" x14ac:dyDescent="0.5">
      <c r="C127" s="245">
        <f t="shared" si="11"/>
        <v>86</v>
      </c>
      <c r="D127" s="311" t="s">
        <v>121</v>
      </c>
      <c r="E127" s="312"/>
      <c r="F127" s="313"/>
    </row>
    <row r="128" spans="1:13" ht="21.75" customHeight="1" x14ac:dyDescent="0.45">
      <c r="C128" s="245">
        <f t="shared" si="11"/>
        <v>87</v>
      </c>
      <c r="D128" s="314" t="s">
        <v>122</v>
      </c>
      <c r="E128" s="315"/>
      <c r="F128" s="316"/>
    </row>
    <row r="129" spans="3:6" ht="21.75" customHeight="1" thickBot="1" x14ac:dyDescent="0.5">
      <c r="C129" s="251">
        <f t="shared" si="11"/>
        <v>88</v>
      </c>
      <c r="D129" s="308" t="s">
        <v>123</v>
      </c>
      <c r="E129" s="309"/>
      <c r="F129" s="310"/>
    </row>
    <row r="130" spans="3:6" ht="14.65" thickBot="1" x14ac:dyDescent="0.5"/>
    <row r="131" spans="3:6" ht="35.25" customHeight="1" thickBot="1" x14ac:dyDescent="0.5">
      <c r="C131" s="252">
        <f>C129+1</f>
        <v>89</v>
      </c>
      <c r="D131" s="302" t="s">
        <v>124</v>
      </c>
      <c r="E131" s="303"/>
      <c r="F131" s="304"/>
    </row>
    <row r="132" spans="3:6" ht="41.25" customHeight="1" x14ac:dyDescent="0.45">
      <c r="C132" s="245">
        <f t="shared" ref="C132:C137" si="12">1+C131</f>
        <v>90</v>
      </c>
      <c r="D132" s="317" t="s">
        <v>125</v>
      </c>
      <c r="E132" s="318"/>
      <c r="F132" s="319"/>
    </row>
    <row r="133" spans="3:6" ht="42" customHeight="1" x14ac:dyDescent="0.45">
      <c r="C133" s="245">
        <f t="shared" si="12"/>
        <v>91</v>
      </c>
      <c r="D133" s="299" t="s">
        <v>126</v>
      </c>
      <c r="E133" s="300"/>
      <c r="F133" s="301"/>
    </row>
    <row r="134" spans="3:6" ht="33.75" customHeight="1" x14ac:dyDescent="0.45">
      <c r="C134" s="245">
        <f t="shared" si="12"/>
        <v>92</v>
      </c>
      <c r="D134" s="299" t="s">
        <v>127</v>
      </c>
      <c r="E134" s="300"/>
      <c r="F134" s="301"/>
    </row>
    <row r="135" spans="3:6" ht="73.5" customHeight="1" thickBot="1" x14ac:dyDescent="0.5">
      <c r="C135" s="245">
        <f t="shared" si="12"/>
        <v>93</v>
      </c>
      <c r="D135" s="305" t="s">
        <v>128</v>
      </c>
      <c r="E135" s="306"/>
      <c r="F135" s="307"/>
    </row>
    <row r="136" spans="3:6" ht="57" customHeight="1" thickBot="1" x14ac:dyDescent="0.5">
      <c r="C136" s="245">
        <f t="shared" si="12"/>
        <v>94</v>
      </c>
      <c r="D136" s="296" t="s">
        <v>129</v>
      </c>
      <c r="E136" s="297"/>
      <c r="F136" s="298"/>
    </row>
    <row r="137" spans="3:6" ht="18.399999999999999" thickBot="1" x14ac:dyDescent="0.5">
      <c r="C137" s="251">
        <f t="shared" si="12"/>
        <v>95</v>
      </c>
      <c r="D137" s="290" t="s">
        <v>130</v>
      </c>
      <c r="E137" s="291"/>
      <c r="F137" s="292"/>
    </row>
    <row r="138" spans="3:6" ht="14.65" thickBot="1" x14ac:dyDescent="0.5"/>
    <row r="139" spans="3:6" ht="18" x14ac:dyDescent="0.45">
      <c r="C139" s="252">
        <f>1+C137</f>
        <v>96</v>
      </c>
      <c r="D139" s="293" t="s">
        <v>131</v>
      </c>
      <c r="E139" s="294"/>
      <c r="F139" s="295"/>
    </row>
    <row r="140" spans="3:6" ht="18.399999999999999" thickBot="1" x14ac:dyDescent="0.5">
      <c r="C140" s="251">
        <f>C139+1</f>
        <v>97</v>
      </c>
      <c r="D140" s="290" t="s">
        <v>132</v>
      </c>
      <c r="E140" s="291"/>
      <c r="F140" s="292"/>
    </row>
  </sheetData>
  <mergeCells count="143">
    <mergeCell ref="H30:H33"/>
    <mergeCell ref="H34:H37"/>
    <mergeCell ref="H38:H40"/>
    <mergeCell ref="H41:H43"/>
    <mergeCell ref="H44:H45"/>
    <mergeCell ref="D140:F140"/>
    <mergeCell ref="C41:C43"/>
    <mergeCell ref="E41:E43"/>
    <mergeCell ref="F41:F43"/>
    <mergeCell ref="D67:F67"/>
    <mergeCell ref="D52:F52"/>
    <mergeCell ref="D53:F53"/>
    <mergeCell ref="D55:F55"/>
    <mergeCell ref="D65:F65"/>
    <mergeCell ref="D48:F48"/>
    <mergeCell ref="D50:F50"/>
    <mergeCell ref="D56:F56"/>
    <mergeCell ref="D49:F49"/>
    <mergeCell ref="D51:F51"/>
    <mergeCell ref="D47:F47"/>
    <mergeCell ref="D83:F83"/>
    <mergeCell ref="D82:F82"/>
    <mergeCell ref="D90:F90"/>
    <mergeCell ref="D79:F79"/>
    <mergeCell ref="D63:F63"/>
    <mergeCell ref="D66:F66"/>
    <mergeCell ref="D68:F68"/>
    <mergeCell ref="D78:F78"/>
    <mergeCell ref="D74:F74"/>
    <mergeCell ref="D72:F72"/>
    <mergeCell ref="D73:F73"/>
    <mergeCell ref="D75:F75"/>
    <mergeCell ref="D69:F69"/>
    <mergeCell ref="D70:F70"/>
    <mergeCell ref="D76:F76"/>
    <mergeCell ref="D77:F77"/>
    <mergeCell ref="C1:F1"/>
    <mergeCell ref="C3:F3"/>
    <mergeCell ref="C5:F5"/>
    <mergeCell ref="D17:F17"/>
    <mergeCell ref="D14:F14"/>
    <mergeCell ref="D15:F15"/>
    <mergeCell ref="D16:F16"/>
    <mergeCell ref="D19:F19"/>
    <mergeCell ref="C6:F6"/>
    <mergeCell ref="C9:F9"/>
    <mergeCell ref="C10:F10"/>
    <mergeCell ref="C8:F8"/>
    <mergeCell ref="C12:F12"/>
    <mergeCell ref="D18:F18"/>
    <mergeCell ref="C11:F11"/>
    <mergeCell ref="C2:F2"/>
    <mergeCell ref="C4:F4"/>
    <mergeCell ref="D20:F20"/>
    <mergeCell ref="I41:I43"/>
    <mergeCell ref="C44:C45"/>
    <mergeCell ref="E44:E45"/>
    <mergeCell ref="F44:F45"/>
    <mergeCell ref="G44:G45"/>
    <mergeCell ref="I44:I45"/>
    <mergeCell ref="E38:E40"/>
    <mergeCell ref="F38:F40"/>
    <mergeCell ref="C23:C24"/>
    <mergeCell ref="D24:I24"/>
    <mergeCell ref="C34:C37"/>
    <mergeCell ref="E34:E37"/>
    <mergeCell ref="F34:F37"/>
    <mergeCell ref="G34:G37"/>
    <mergeCell ref="I34:I37"/>
    <mergeCell ref="C38:C40"/>
    <mergeCell ref="G38:G40"/>
    <mergeCell ref="I38:I40"/>
    <mergeCell ref="D23:I23"/>
    <mergeCell ref="H27:H29"/>
    <mergeCell ref="C27:C29"/>
    <mergeCell ref="E27:E29"/>
    <mergeCell ref="F27:F29"/>
    <mergeCell ref="D124:F124"/>
    <mergeCell ref="D118:F118"/>
    <mergeCell ref="D119:F119"/>
    <mergeCell ref="D120:F120"/>
    <mergeCell ref="D121:F121"/>
    <mergeCell ref="D122:F122"/>
    <mergeCell ref="D116:F116"/>
    <mergeCell ref="D106:F106"/>
    <mergeCell ref="D108:F108"/>
    <mergeCell ref="D123:F123"/>
    <mergeCell ref="D110:F110"/>
    <mergeCell ref="D112:F112"/>
    <mergeCell ref="D113:F113"/>
    <mergeCell ref="D114:F114"/>
    <mergeCell ref="D115:F115"/>
    <mergeCell ref="D117:F117"/>
    <mergeCell ref="D89:F89"/>
    <mergeCell ref="D91:F91"/>
    <mergeCell ref="D107:F107"/>
    <mergeCell ref="D102:F102"/>
    <mergeCell ref="D103:F103"/>
    <mergeCell ref="D104:F104"/>
    <mergeCell ref="D92:F92"/>
    <mergeCell ref="D93:F93"/>
    <mergeCell ref="D94:F94"/>
    <mergeCell ref="D97:F97"/>
    <mergeCell ref="D98:F98"/>
    <mergeCell ref="D99:F99"/>
    <mergeCell ref="D100:F100"/>
    <mergeCell ref="D125:F125"/>
    <mergeCell ref="D137:F137"/>
    <mergeCell ref="D139:F139"/>
    <mergeCell ref="D136:F136"/>
    <mergeCell ref="D133:F133"/>
    <mergeCell ref="D131:F131"/>
    <mergeCell ref="D135:F135"/>
    <mergeCell ref="D134:F134"/>
    <mergeCell ref="D129:F129"/>
    <mergeCell ref="D126:F126"/>
    <mergeCell ref="D127:F127"/>
    <mergeCell ref="D128:F128"/>
    <mergeCell ref="D132:F132"/>
    <mergeCell ref="D21:F21"/>
    <mergeCell ref="D96:F96"/>
    <mergeCell ref="G27:G29"/>
    <mergeCell ref="I27:I29"/>
    <mergeCell ref="C30:C33"/>
    <mergeCell ref="E30:E33"/>
    <mergeCell ref="F30:F33"/>
    <mergeCell ref="G30:G33"/>
    <mergeCell ref="I30:I33"/>
    <mergeCell ref="C25:C26"/>
    <mergeCell ref="D25:D26"/>
    <mergeCell ref="D86:F86"/>
    <mergeCell ref="D87:F87"/>
    <mergeCell ref="D84:F84"/>
    <mergeCell ref="D85:F85"/>
    <mergeCell ref="D57:F57"/>
    <mergeCell ref="D61:F61"/>
    <mergeCell ref="D62:F62"/>
    <mergeCell ref="D59:F59"/>
    <mergeCell ref="G41:G43"/>
    <mergeCell ref="D64:F64"/>
    <mergeCell ref="D60:F60"/>
    <mergeCell ref="D58:F58"/>
    <mergeCell ref="D81:F81"/>
  </mergeCells>
  <pageMargins left="0.7" right="0.7" top="0.75" bottom="0.75" header="0.3" footer="0.3"/>
  <pageSetup scale="57" fitToHeight="20" orientation="portrait" r:id="rId1"/>
  <rowBreaks count="4" manualBreakCount="4">
    <brk id="44" min="2" max="8" man="1"/>
    <brk id="80" min="2" max="8" man="1"/>
    <brk id="100" min="2" max="8" man="1"/>
    <brk id="109" min="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B120"/>
  <sheetViews>
    <sheetView tabSelected="1" topLeftCell="B1" zoomScale="120" zoomScaleNormal="120" zoomScaleSheetLayoutView="80" workbookViewId="0">
      <selection activeCell="F37" sqref="F37"/>
    </sheetView>
  </sheetViews>
  <sheetFormatPr defaultColWidth="9.1328125" defaultRowHeight="14.25" x14ac:dyDescent="0.45"/>
  <cols>
    <col min="1" max="1" width="13" style="60" hidden="1" customWidth="1"/>
    <col min="2" max="2" width="7.796875" style="59" customWidth="1"/>
    <col min="3" max="3" width="7" style="92" bestFit="1" customWidth="1"/>
    <col min="4" max="4" width="79.46484375" style="61" bestFit="1" customWidth="1"/>
    <col min="5" max="11" width="13.1328125" style="61" customWidth="1"/>
    <col min="12" max="14" width="8.46484375" style="61" bestFit="1" customWidth="1"/>
    <col min="15" max="16" width="8.46484375" style="59" bestFit="1" customWidth="1"/>
    <col min="17" max="33" width="18.1328125" style="59" customWidth="1"/>
    <col min="34" max="16384" width="9.1328125" style="59"/>
  </cols>
  <sheetData>
    <row r="1" spans="1:15" ht="57" customHeight="1" thickBot="1" x14ac:dyDescent="0.5">
      <c r="C1" s="336" t="s">
        <v>133</v>
      </c>
      <c r="D1" s="337"/>
      <c r="E1" s="337"/>
      <c r="F1" s="337"/>
      <c r="G1" s="337"/>
      <c r="H1" s="337"/>
      <c r="I1" s="337"/>
      <c r="J1" s="337"/>
      <c r="K1" s="338"/>
    </row>
    <row r="2" spans="1:15" s="9" customFormat="1" ht="39" customHeight="1" thickBot="1" x14ac:dyDescent="0.5">
      <c r="A2" s="2"/>
      <c r="C2" s="384" t="s">
        <v>1</v>
      </c>
      <c r="D2" s="385"/>
      <c r="E2" s="385"/>
      <c r="F2" s="385"/>
      <c r="G2" s="385"/>
      <c r="H2" s="385"/>
      <c r="I2" s="385"/>
      <c r="J2" s="385"/>
      <c r="K2" s="386"/>
      <c r="L2" s="10"/>
      <c r="M2" s="10"/>
      <c r="N2" s="10"/>
      <c r="O2" s="10"/>
    </row>
    <row r="3" spans="1:15" ht="27.75" customHeight="1" thickBot="1" x14ac:dyDescent="0.5">
      <c r="C3" s="384" t="s">
        <v>134</v>
      </c>
      <c r="D3" s="385"/>
      <c r="E3" s="385"/>
      <c r="F3" s="385"/>
      <c r="G3" s="385"/>
      <c r="H3" s="385"/>
      <c r="I3" s="385"/>
      <c r="J3" s="385"/>
      <c r="K3" s="386"/>
    </row>
    <row r="4" spans="1:15" ht="56.25" customHeight="1" thickBot="1" x14ac:dyDescent="0.5">
      <c r="C4" s="387" t="s">
        <v>135</v>
      </c>
      <c r="D4" s="388"/>
      <c r="E4" s="388"/>
      <c r="F4" s="388"/>
      <c r="G4" s="388"/>
      <c r="H4" s="388"/>
      <c r="I4" s="388"/>
      <c r="J4" s="388"/>
      <c r="K4" s="389"/>
    </row>
    <row r="5" spans="1:15" ht="24" customHeight="1" thickBot="1" x14ac:dyDescent="0.5">
      <c r="C5" s="89" t="s">
        <v>136</v>
      </c>
    </row>
    <row r="6" spans="1:15" ht="43.5" customHeight="1" thickBot="1" x14ac:dyDescent="0.5">
      <c r="A6" s="62"/>
      <c r="C6" s="252">
        <f>'1. Instructions'!C140+1</f>
        <v>98</v>
      </c>
      <c r="D6" s="399" t="s">
        <v>137</v>
      </c>
      <c r="E6" s="400"/>
      <c r="F6" s="400"/>
      <c r="G6" s="400"/>
      <c r="H6" s="400"/>
      <c r="I6" s="400"/>
      <c r="J6" s="400"/>
      <c r="K6" s="401"/>
    </row>
    <row r="7" spans="1:15" ht="45" customHeight="1" x14ac:dyDescent="0.45">
      <c r="A7" s="62"/>
      <c r="C7" s="245">
        <f>1+C6</f>
        <v>99</v>
      </c>
      <c r="D7" s="192" t="s">
        <v>138</v>
      </c>
      <c r="E7" s="402" t="s">
        <v>139</v>
      </c>
      <c r="F7" s="402"/>
      <c r="G7" s="402"/>
      <c r="H7" s="402"/>
      <c r="I7" s="402"/>
      <c r="J7" s="402"/>
      <c r="K7" s="403"/>
    </row>
    <row r="8" spans="1:15" s="53" customFormat="1" ht="21.75" customHeight="1" x14ac:dyDescent="0.45">
      <c r="A8" s="51"/>
      <c r="C8" s="245">
        <f>1+C7</f>
        <v>100</v>
      </c>
      <c r="D8" s="193" t="s">
        <v>140</v>
      </c>
      <c r="E8" s="404" t="s">
        <v>141</v>
      </c>
      <c r="F8" s="404"/>
      <c r="G8" s="404"/>
      <c r="H8" s="404"/>
      <c r="I8" s="404"/>
      <c r="J8" s="404"/>
      <c r="K8" s="405"/>
      <c r="L8" s="61"/>
      <c r="M8" s="61"/>
      <c r="N8" s="61"/>
    </row>
    <row r="9" spans="1:15" s="53" customFormat="1" ht="21.75" customHeight="1" x14ac:dyDescent="0.45">
      <c r="C9" s="245">
        <f>1+C8</f>
        <v>101</v>
      </c>
      <c r="D9" s="193" t="s">
        <v>142</v>
      </c>
      <c r="E9" s="404" t="s">
        <v>143</v>
      </c>
      <c r="F9" s="404"/>
      <c r="G9" s="404"/>
      <c r="H9" s="404"/>
      <c r="I9" s="404"/>
      <c r="J9" s="404"/>
      <c r="K9" s="405"/>
      <c r="L9" s="61"/>
      <c r="M9" s="61"/>
      <c r="N9" s="61"/>
    </row>
    <row r="10" spans="1:15" s="53" customFormat="1" ht="21.75" customHeight="1" x14ac:dyDescent="0.45">
      <c r="C10" s="245">
        <f>1+C9</f>
        <v>102</v>
      </c>
      <c r="D10" s="193" t="s">
        <v>144</v>
      </c>
      <c r="E10" s="404" t="s">
        <v>145</v>
      </c>
      <c r="F10" s="404"/>
      <c r="G10" s="404"/>
      <c r="H10" s="404"/>
      <c r="I10" s="404"/>
      <c r="J10" s="404"/>
      <c r="K10" s="405"/>
      <c r="L10" s="61"/>
      <c r="M10" s="61"/>
      <c r="N10" s="61"/>
    </row>
    <row r="11" spans="1:15" s="53" customFormat="1" ht="21.75" customHeight="1" thickBot="1" x14ac:dyDescent="0.5">
      <c r="A11" s="51"/>
      <c r="C11" s="251">
        <f>1+C10</f>
        <v>103</v>
      </c>
      <c r="D11" s="194" t="s">
        <v>146</v>
      </c>
      <c r="E11" s="406" t="s">
        <v>147</v>
      </c>
      <c r="F11" s="407"/>
      <c r="G11" s="407"/>
      <c r="H11" s="407"/>
      <c r="I11" s="407"/>
      <c r="J11" s="407"/>
      <c r="K11" s="408"/>
      <c r="L11" s="61"/>
      <c r="M11" s="61"/>
      <c r="N11" s="61"/>
    </row>
    <row r="12" spans="1:15" s="53" customFormat="1" ht="21" customHeight="1" thickBot="1" x14ac:dyDescent="0.5">
      <c r="A12" s="51"/>
      <c r="C12" s="90"/>
      <c r="D12" s="33"/>
      <c r="E12" s="63"/>
      <c r="F12" s="63"/>
      <c r="G12" s="63"/>
      <c r="H12" s="63"/>
      <c r="I12" s="61"/>
      <c r="J12" s="61"/>
      <c r="K12" s="61"/>
      <c r="L12" s="61"/>
      <c r="M12" s="61"/>
      <c r="N12" s="61"/>
    </row>
    <row r="13" spans="1:15" s="53" customFormat="1" ht="36.75" customHeight="1" thickBot="1" x14ac:dyDescent="0.5">
      <c r="A13" s="51"/>
      <c r="C13" s="252">
        <f>C11+1</f>
        <v>104</v>
      </c>
      <c r="D13" s="236" t="s">
        <v>148</v>
      </c>
      <c r="E13" s="409" t="s">
        <v>149</v>
      </c>
      <c r="F13" s="410"/>
      <c r="G13" s="410"/>
      <c r="H13" s="410"/>
      <c r="I13" s="410"/>
      <c r="J13" s="410"/>
      <c r="K13" s="411"/>
      <c r="L13" s="61"/>
    </row>
    <row r="14" spans="1:15" s="53" customFormat="1" ht="36.75" customHeight="1" x14ac:dyDescent="0.45">
      <c r="A14" s="51"/>
      <c r="C14" s="245">
        <f t="shared" ref="C14:C19" si="0">1+C13</f>
        <v>105</v>
      </c>
      <c r="D14" s="195" t="s">
        <v>150</v>
      </c>
      <c r="E14" s="412" t="s">
        <v>141</v>
      </c>
      <c r="F14" s="412"/>
      <c r="G14" s="412"/>
      <c r="H14" s="412"/>
      <c r="I14" s="412"/>
      <c r="J14" s="412"/>
      <c r="K14" s="413"/>
      <c r="L14" s="61"/>
    </row>
    <row r="15" spans="1:15" s="53" customFormat="1" ht="36.75" customHeight="1" x14ac:dyDescent="0.45">
      <c r="A15" s="51"/>
      <c r="C15" s="245">
        <f t="shared" si="0"/>
        <v>106</v>
      </c>
      <c r="D15" s="193" t="s">
        <v>151</v>
      </c>
      <c r="E15" s="404" t="s">
        <v>143</v>
      </c>
      <c r="F15" s="404"/>
      <c r="G15" s="404"/>
      <c r="H15" s="404"/>
      <c r="I15" s="404"/>
      <c r="J15" s="404"/>
      <c r="K15" s="405"/>
      <c r="L15" s="61"/>
    </row>
    <row r="16" spans="1:15" s="53" customFormat="1" ht="36.75" customHeight="1" x14ac:dyDescent="0.45">
      <c r="A16" s="51"/>
      <c r="C16" s="245">
        <f t="shared" si="0"/>
        <v>107</v>
      </c>
      <c r="D16" s="193" t="s">
        <v>152</v>
      </c>
      <c r="E16" s="404" t="s">
        <v>145</v>
      </c>
      <c r="F16" s="404"/>
      <c r="G16" s="404"/>
      <c r="H16" s="404"/>
      <c r="I16" s="404"/>
      <c r="J16" s="404"/>
      <c r="K16" s="405"/>
      <c r="L16" s="61"/>
    </row>
    <row r="17" spans="1:28" s="53" customFormat="1" ht="36.75" customHeight="1" x14ac:dyDescent="0.45">
      <c r="A17" s="51">
        <v>1</v>
      </c>
      <c r="C17" s="245">
        <f t="shared" si="0"/>
        <v>108</v>
      </c>
      <c r="D17" s="193" t="s">
        <v>153</v>
      </c>
      <c r="E17" s="404" t="s">
        <v>147</v>
      </c>
      <c r="F17" s="404"/>
      <c r="G17" s="404"/>
      <c r="H17" s="404"/>
      <c r="I17" s="404"/>
      <c r="J17" s="404"/>
      <c r="K17" s="405"/>
      <c r="L17" s="61"/>
    </row>
    <row r="18" spans="1:28" s="53" customFormat="1" ht="36.75" customHeight="1" x14ac:dyDescent="0.45">
      <c r="A18" s="51">
        <v>0</v>
      </c>
      <c r="C18" s="245">
        <f t="shared" si="0"/>
        <v>109</v>
      </c>
      <c r="D18" s="193" t="s">
        <v>154</v>
      </c>
      <c r="E18" s="404">
        <v>0</v>
      </c>
      <c r="F18" s="404"/>
      <c r="G18" s="404"/>
      <c r="H18" s="404"/>
      <c r="I18" s="404"/>
      <c r="J18" s="404"/>
      <c r="K18" s="405"/>
      <c r="L18" s="61"/>
    </row>
    <row r="19" spans="1:28" s="53" customFormat="1" ht="36.75" customHeight="1" thickBot="1" x14ac:dyDescent="0.5">
      <c r="A19" s="51"/>
      <c r="C19" s="251">
        <f t="shared" si="0"/>
        <v>110</v>
      </c>
      <c r="D19" s="196" t="s">
        <v>155</v>
      </c>
      <c r="E19" s="414"/>
      <c r="F19" s="414"/>
      <c r="G19" s="414"/>
      <c r="H19" s="414"/>
      <c r="I19" s="414"/>
      <c r="J19" s="414"/>
      <c r="K19" s="415"/>
      <c r="L19" s="61"/>
    </row>
    <row r="20" spans="1:28" ht="14.65" thickBot="1" x14ac:dyDescent="0.5">
      <c r="C20" s="91"/>
      <c r="E20" s="65"/>
    </row>
    <row r="21" spans="1:28" s="67" customFormat="1" ht="31.5" customHeight="1" thickBot="1" x14ac:dyDescent="0.5">
      <c r="C21" s="146">
        <f>C19+1</f>
        <v>111</v>
      </c>
      <c r="D21" s="236" t="s">
        <v>156</v>
      </c>
      <c r="E21" s="221" t="s">
        <v>157</v>
      </c>
      <c r="F21" s="221" t="s">
        <v>158</v>
      </c>
      <c r="G21" s="221" t="s">
        <v>159</v>
      </c>
      <c r="H21" s="221" t="s">
        <v>160</v>
      </c>
      <c r="I21" s="221" t="s">
        <v>161</v>
      </c>
      <c r="J21" s="221" t="s">
        <v>162</v>
      </c>
      <c r="K21" s="197" t="s">
        <v>163</v>
      </c>
      <c r="R21" s="53"/>
      <c r="S21" s="53"/>
      <c r="T21" s="53"/>
      <c r="U21" s="53"/>
      <c r="V21" s="53"/>
      <c r="W21" s="53"/>
    </row>
    <row r="22" spans="1:28" s="53" customFormat="1" ht="33.75" customHeight="1" thickBot="1" x14ac:dyDescent="0.5">
      <c r="A22" s="64"/>
      <c r="C22" s="93">
        <f>1+C21</f>
        <v>112</v>
      </c>
      <c r="D22" s="148" t="s">
        <v>164</v>
      </c>
      <c r="E22" s="149" t="s">
        <v>165</v>
      </c>
      <c r="F22" s="149" t="s">
        <v>165</v>
      </c>
      <c r="G22" s="150"/>
      <c r="H22" s="150"/>
      <c r="I22" s="150"/>
      <c r="J22" s="150"/>
      <c r="K22" s="151"/>
    </row>
    <row r="23" spans="1:28" s="53" customFormat="1" ht="14.65" thickBot="1" x14ac:dyDescent="0.5">
      <c r="A23" s="51"/>
      <c r="C23" s="85"/>
      <c r="D23" s="137"/>
      <c r="E23" s="68"/>
      <c r="F23" s="69"/>
      <c r="G23" s="69"/>
      <c r="H23" s="69"/>
      <c r="I23" s="69"/>
      <c r="J23" s="69"/>
      <c r="K23" s="69"/>
      <c r="L23" s="69"/>
      <c r="M23" s="61"/>
      <c r="N23" s="61"/>
      <c r="W23" s="67"/>
      <c r="X23" s="67"/>
      <c r="Y23" s="67"/>
      <c r="Z23" s="67"/>
      <c r="AA23" s="67"/>
      <c r="AB23" s="67"/>
    </row>
    <row r="24" spans="1:28" s="237" customFormat="1" ht="28.5" customHeight="1" thickBot="1" x14ac:dyDescent="0.5">
      <c r="C24" s="252">
        <f>1+C22</f>
        <v>113</v>
      </c>
      <c r="D24" s="236" t="s">
        <v>166</v>
      </c>
      <c r="E24" s="221" t="s">
        <v>157</v>
      </c>
      <c r="F24" s="221" t="s">
        <v>158</v>
      </c>
      <c r="G24" s="221" t="s">
        <v>159</v>
      </c>
      <c r="H24" s="221" t="s">
        <v>160</v>
      </c>
      <c r="I24" s="221" t="s">
        <v>161</v>
      </c>
      <c r="J24" s="221" t="s">
        <v>162</v>
      </c>
      <c r="K24" s="197" t="s">
        <v>163</v>
      </c>
      <c r="L24" s="238"/>
      <c r="R24" s="238"/>
      <c r="S24" s="238"/>
      <c r="T24" s="238"/>
      <c r="U24" s="238"/>
      <c r="V24" s="238"/>
      <c r="W24" s="238"/>
    </row>
    <row r="25" spans="1:28" ht="39" customHeight="1" thickBot="1" x14ac:dyDescent="0.5">
      <c r="C25" s="251">
        <f>1+C24</f>
        <v>114</v>
      </c>
      <c r="D25" s="198" t="s">
        <v>167</v>
      </c>
      <c r="E25" s="244">
        <v>841</v>
      </c>
      <c r="F25" s="149" t="s">
        <v>403</v>
      </c>
      <c r="G25" s="150"/>
      <c r="H25" s="150"/>
      <c r="I25" s="150"/>
      <c r="J25" s="150"/>
      <c r="K25" s="151"/>
      <c r="L25" s="53"/>
      <c r="M25" s="59"/>
      <c r="N25" s="59"/>
      <c r="R25" s="53"/>
      <c r="S25" s="53"/>
      <c r="T25" s="53"/>
      <c r="U25" s="53"/>
      <c r="V25" s="53"/>
      <c r="W25" s="53"/>
    </row>
    <row r="26" spans="1:28" ht="14.65" thickBot="1" x14ac:dyDescent="0.5">
      <c r="C26" s="85"/>
      <c r="D26" s="137"/>
      <c r="E26" s="68"/>
      <c r="F26" s="69"/>
      <c r="G26" s="69"/>
      <c r="H26" s="69"/>
      <c r="I26" s="69"/>
      <c r="J26" s="69"/>
      <c r="K26" s="69"/>
      <c r="L26" s="69"/>
      <c r="M26" s="69"/>
      <c r="N26" s="69"/>
      <c r="O26" s="67"/>
      <c r="P26" s="67"/>
    </row>
    <row r="27" spans="1:28" s="237" customFormat="1" ht="28.5" customHeight="1" thickBot="1" x14ac:dyDescent="0.5">
      <c r="C27" s="252">
        <f>1+C25</f>
        <v>115</v>
      </c>
      <c r="D27" s="236" t="s">
        <v>168</v>
      </c>
      <c r="E27" s="221" t="s">
        <v>157</v>
      </c>
      <c r="F27" s="221" t="s">
        <v>158</v>
      </c>
      <c r="G27" s="221" t="s">
        <v>159</v>
      </c>
      <c r="H27" s="221" t="s">
        <v>160</v>
      </c>
      <c r="I27" s="221" t="s">
        <v>161</v>
      </c>
      <c r="J27" s="221" t="s">
        <v>162</v>
      </c>
      <c r="K27" s="197" t="s">
        <v>163</v>
      </c>
      <c r="L27" s="238"/>
      <c r="R27" s="238"/>
      <c r="S27" s="238"/>
      <c r="T27" s="238"/>
      <c r="U27" s="238"/>
      <c r="V27" s="238"/>
      <c r="W27" s="238"/>
    </row>
    <row r="28" spans="1:28" ht="37.5" customHeight="1" x14ac:dyDescent="0.45">
      <c r="C28" s="245">
        <f t="shared" ref="C28:C59" si="1">1+C27</f>
        <v>116</v>
      </c>
      <c r="D28" s="200" t="s">
        <v>169</v>
      </c>
      <c r="E28" s="152">
        <v>7</v>
      </c>
      <c r="F28" s="152">
        <v>48</v>
      </c>
      <c r="G28" s="103"/>
      <c r="H28" s="103"/>
      <c r="I28" s="103"/>
      <c r="J28" s="103"/>
      <c r="K28" s="104"/>
      <c r="L28" s="59"/>
      <c r="M28" s="59"/>
      <c r="N28" s="59"/>
    </row>
    <row r="29" spans="1:28" ht="54" customHeight="1" x14ac:dyDescent="0.45">
      <c r="C29" s="245">
        <f t="shared" si="1"/>
        <v>117</v>
      </c>
      <c r="D29" s="109" t="s">
        <v>170</v>
      </c>
      <c r="E29" s="147">
        <v>100</v>
      </c>
      <c r="F29" s="147">
        <v>253</v>
      </c>
      <c r="G29" s="72"/>
      <c r="H29" s="72"/>
      <c r="I29" s="72"/>
      <c r="J29" s="72"/>
      <c r="K29" s="94"/>
      <c r="L29" s="59"/>
      <c r="M29" s="59"/>
      <c r="N29" s="59"/>
    </row>
    <row r="30" spans="1:28" ht="52.5" customHeight="1" x14ac:dyDescent="0.45">
      <c r="C30" s="245">
        <f t="shared" si="1"/>
        <v>118</v>
      </c>
      <c r="D30" s="109" t="s">
        <v>171</v>
      </c>
      <c r="E30" s="147">
        <v>0</v>
      </c>
      <c r="F30" s="147">
        <v>0</v>
      </c>
      <c r="G30" s="72"/>
      <c r="H30" s="72"/>
      <c r="I30" s="72"/>
      <c r="J30" s="72"/>
      <c r="K30" s="94"/>
      <c r="L30" s="59"/>
      <c r="M30" s="59"/>
      <c r="N30" s="59"/>
    </row>
    <row r="31" spans="1:28" ht="56.25" customHeight="1" x14ac:dyDescent="0.45">
      <c r="C31" s="245">
        <f t="shared" si="1"/>
        <v>119</v>
      </c>
      <c r="D31" s="109" t="s">
        <v>172</v>
      </c>
      <c r="E31" s="152">
        <v>28</v>
      </c>
      <c r="F31" s="152">
        <v>21</v>
      </c>
      <c r="G31" s="103"/>
      <c r="H31" s="103"/>
      <c r="I31" s="103"/>
      <c r="J31" s="103"/>
      <c r="K31" s="104"/>
      <c r="L31" s="59"/>
      <c r="M31" s="59"/>
      <c r="N31" s="59"/>
    </row>
    <row r="32" spans="1:28" ht="38.25" customHeight="1" x14ac:dyDescent="0.45">
      <c r="C32" s="245">
        <f t="shared" si="1"/>
        <v>120</v>
      </c>
      <c r="D32" s="109" t="s">
        <v>173</v>
      </c>
      <c r="E32" s="152">
        <v>0</v>
      </c>
      <c r="F32" s="152">
        <v>0</v>
      </c>
      <c r="G32" s="103"/>
      <c r="H32" s="103"/>
      <c r="I32" s="103"/>
      <c r="J32" s="103"/>
      <c r="K32" s="104"/>
      <c r="L32" s="59"/>
      <c r="M32" s="59"/>
      <c r="N32" s="59"/>
    </row>
    <row r="33" spans="3:14" ht="92.25" customHeight="1" thickBot="1" x14ac:dyDescent="0.5">
      <c r="C33" s="245">
        <f t="shared" si="1"/>
        <v>121</v>
      </c>
      <c r="D33" s="110" t="s">
        <v>174</v>
      </c>
      <c r="E33" s="152">
        <v>0</v>
      </c>
      <c r="F33" s="152">
        <v>0</v>
      </c>
      <c r="G33" s="103"/>
      <c r="H33" s="103"/>
      <c r="I33" s="103"/>
      <c r="J33" s="103"/>
      <c r="K33" s="104"/>
      <c r="L33" s="59"/>
      <c r="M33" s="59"/>
      <c r="N33" s="59"/>
    </row>
    <row r="34" spans="3:14" x14ac:dyDescent="0.45">
      <c r="C34" s="245">
        <f t="shared" si="1"/>
        <v>122</v>
      </c>
      <c r="D34" s="108" t="s">
        <v>175</v>
      </c>
      <c r="E34" s="76">
        <v>364</v>
      </c>
      <c r="F34" s="76">
        <v>386</v>
      </c>
      <c r="G34" s="55"/>
      <c r="H34" s="55"/>
      <c r="I34" s="55"/>
      <c r="J34" s="55"/>
      <c r="K34" s="56"/>
      <c r="L34" s="59"/>
      <c r="M34" s="59"/>
      <c r="N34" s="59"/>
    </row>
    <row r="35" spans="3:14" x14ac:dyDescent="0.45">
      <c r="C35" s="245">
        <f t="shared" si="1"/>
        <v>123</v>
      </c>
      <c r="D35" s="111" t="s">
        <v>176</v>
      </c>
      <c r="E35" s="77">
        <v>167</v>
      </c>
      <c r="F35" s="77">
        <v>200</v>
      </c>
      <c r="G35" s="78"/>
      <c r="H35" s="78"/>
      <c r="I35" s="78"/>
      <c r="J35" s="78"/>
      <c r="K35" s="107"/>
      <c r="L35" s="59"/>
      <c r="M35" s="59"/>
      <c r="N35" s="59"/>
    </row>
    <row r="36" spans="3:14" x14ac:dyDescent="0.45">
      <c r="C36" s="245">
        <f t="shared" si="1"/>
        <v>124</v>
      </c>
      <c r="D36" s="111" t="s">
        <v>177</v>
      </c>
      <c r="E36" s="77">
        <v>165</v>
      </c>
      <c r="F36" s="77">
        <v>189</v>
      </c>
      <c r="G36" s="78"/>
      <c r="H36" s="78"/>
      <c r="I36" s="78"/>
      <c r="J36" s="78"/>
      <c r="K36" s="107"/>
      <c r="L36" s="59"/>
      <c r="M36" s="59"/>
      <c r="N36" s="59"/>
    </row>
    <row r="37" spans="3:14" ht="14.65" thickBot="1" x14ac:dyDescent="0.5">
      <c r="C37" s="245">
        <f t="shared" si="1"/>
        <v>125</v>
      </c>
      <c r="D37" s="112" t="s">
        <v>178</v>
      </c>
      <c r="E37" s="153">
        <v>373</v>
      </c>
      <c r="F37" s="153">
        <v>220</v>
      </c>
      <c r="G37" s="105"/>
      <c r="H37" s="105"/>
      <c r="I37" s="105"/>
      <c r="J37" s="105"/>
      <c r="K37" s="106"/>
      <c r="L37" s="59"/>
      <c r="M37" s="59"/>
      <c r="N37" s="59"/>
    </row>
    <row r="38" spans="3:14" x14ac:dyDescent="0.45">
      <c r="C38" s="245">
        <f t="shared" si="1"/>
        <v>126</v>
      </c>
      <c r="D38" s="113" t="s">
        <v>179</v>
      </c>
      <c r="E38" s="76">
        <v>0</v>
      </c>
      <c r="F38" s="76">
        <v>0</v>
      </c>
      <c r="G38" s="55"/>
      <c r="H38" s="55"/>
      <c r="I38" s="55"/>
      <c r="J38" s="55"/>
      <c r="K38" s="56"/>
      <c r="L38" s="59"/>
      <c r="M38" s="59"/>
      <c r="N38" s="59"/>
    </row>
    <row r="39" spans="3:14" x14ac:dyDescent="0.45">
      <c r="C39" s="245">
        <f t="shared" si="1"/>
        <v>127</v>
      </c>
      <c r="D39" s="114" t="s">
        <v>180</v>
      </c>
      <c r="E39" s="77"/>
      <c r="F39" s="77"/>
      <c r="G39" s="78"/>
      <c r="H39" s="78"/>
      <c r="I39" s="78"/>
      <c r="J39" s="78"/>
      <c r="K39" s="107"/>
      <c r="L39" s="59"/>
      <c r="M39" s="59"/>
      <c r="N39" s="59"/>
    </row>
    <row r="40" spans="3:14" x14ac:dyDescent="0.45">
      <c r="C40" s="245">
        <f t="shared" si="1"/>
        <v>128</v>
      </c>
      <c r="D40" s="115" t="s">
        <v>181</v>
      </c>
      <c r="E40" s="77"/>
      <c r="F40" s="77"/>
      <c r="G40" s="78"/>
      <c r="H40" s="78"/>
      <c r="I40" s="78"/>
      <c r="J40" s="78"/>
      <c r="K40" s="107"/>
      <c r="L40" s="59"/>
      <c r="M40" s="59"/>
      <c r="N40" s="59"/>
    </row>
    <row r="41" spans="3:14" x14ac:dyDescent="0.45">
      <c r="C41" s="245">
        <f t="shared" si="1"/>
        <v>129</v>
      </c>
      <c r="D41" s="115" t="s">
        <v>182</v>
      </c>
      <c r="E41" s="77"/>
      <c r="F41" s="77"/>
      <c r="G41" s="78"/>
      <c r="H41" s="78"/>
      <c r="I41" s="78"/>
      <c r="J41" s="78"/>
      <c r="K41" s="107"/>
      <c r="L41" s="59"/>
      <c r="M41" s="59"/>
      <c r="N41" s="59"/>
    </row>
    <row r="42" spans="3:14" x14ac:dyDescent="0.45">
      <c r="C42" s="245">
        <f t="shared" si="1"/>
        <v>130</v>
      </c>
      <c r="D42" s="115" t="s">
        <v>183</v>
      </c>
      <c r="E42" s="77"/>
      <c r="F42" s="77"/>
      <c r="G42" s="78"/>
      <c r="H42" s="78"/>
      <c r="I42" s="78"/>
      <c r="J42" s="78"/>
      <c r="K42" s="107"/>
      <c r="L42" s="59"/>
      <c r="M42" s="59"/>
      <c r="N42" s="59"/>
    </row>
    <row r="43" spans="3:14" x14ac:dyDescent="0.45">
      <c r="C43" s="245">
        <f t="shared" si="1"/>
        <v>131</v>
      </c>
      <c r="D43" s="115" t="s">
        <v>184</v>
      </c>
      <c r="E43" s="77"/>
      <c r="F43" s="77"/>
      <c r="G43" s="78"/>
      <c r="H43" s="78"/>
      <c r="I43" s="78"/>
      <c r="J43" s="78"/>
      <c r="K43" s="107"/>
      <c r="L43" s="59"/>
      <c r="M43" s="59"/>
      <c r="N43" s="59"/>
    </row>
    <row r="44" spans="3:14" x14ac:dyDescent="0.45">
      <c r="C44" s="245">
        <f t="shared" si="1"/>
        <v>132</v>
      </c>
      <c r="D44" s="115" t="s">
        <v>185</v>
      </c>
      <c r="E44" s="77"/>
      <c r="F44" s="77"/>
      <c r="G44" s="78"/>
      <c r="H44" s="78"/>
      <c r="I44" s="78"/>
      <c r="J44" s="78"/>
      <c r="K44" s="107"/>
      <c r="L44" s="59"/>
      <c r="M44" s="59"/>
      <c r="N44" s="59"/>
    </row>
    <row r="45" spans="3:14" ht="14.65" thickBot="1" x14ac:dyDescent="0.5">
      <c r="C45" s="245">
        <f t="shared" si="1"/>
        <v>133</v>
      </c>
      <c r="D45" s="116" t="s">
        <v>186</v>
      </c>
      <c r="E45" s="153"/>
      <c r="F45" s="153"/>
      <c r="G45" s="105"/>
      <c r="H45" s="105"/>
      <c r="I45" s="105"/>
      <c r="J45" s="105"/>
      <c r="K45" s="106"/>
      <c r="L45" s="59"/>
      <c r="M45" s="59"/>
      <c r="N45" s="59"/>
    </row>
    <row r="46" spans="3:14" x14ac:dyDescent="0.45">
      <c r="C46" s="245">
        <f t="shared" si="1"/>
        <v>134</v>
      </c>
      <c r="D46" s="117" t="s">
        <v>187</v>
      </c>
      <c r="E46" s="76"/>
      <c r="F46" s="76"/>
      <c r="G46" s="55"/>
      <c r="H46" s="55"/>
      <c r="I46" s="55"/>
      <c r="J46" s="55"/>
      <c r="K46" s="56"/>
      <c r="L46" s="59"/>
      <c r="M46" s="59"/>
      <c r="N46" s="59"/>
    </row>
    <row r="47" spans="3:14" x14ac:dyDescent="0.45">
      <c r="C47" s="245">
        <f t="shared" si="1"/>
        <v>135</v>
      </c>
      <c r="D47" s="115" t="s">
        <v>181</v>
      </c>
      <c r="E47" s="77"/>
      <c r="F47" s="77"/>
      <c r="G47" s="78"/>
      <c r="H47" s="78"/>
      <c r="I47" s="78"/>
      <c r="J47" s="78"/>
      <c r="K47" s="107"/>
      <c r="L47" s="59"/>
      <c r="M47" s="59"/>
      <c r="N47" s="59"/>
    </row>
    <row r="48" spans="3:14" x14ac:dyDescent="0.45">
      <c r="C48" s="245">
        <f t="shared" si="1"/>
        <v>136</v>
      </c>
      <c r="D48" s="115" t="s">
        <v>182</v>
      </c>
      <c r="E48" s="77"/>
      <c r="F48" s="77"/>
      <c r="G48" s="78"/>
      <c r="H48" s="78"/>
      <c r="I48" s="78"/>
      <c r="J48" s="78"/>
      <c r="K48" s="107"/>
      <c r="L48" s="59"/>
      <c r="M48" s="59"/>
      <c r="N48" s="59"/>
    </row>
    <row r="49" spans="1:23" x14ac:dyDescent="0.45">
      <c r="C49" s="245">
        <f t="shared" si="1"/>
        <v>137</v>
      </c>
      <c r="D49" s="115" t="s">
        <v>183</v>
      </c>
      <c r="E49" s="77"/>
      <c r="F49" s="77"/>
      <c r="G49" s="78"/>
      <c r="H49" s="78"/>
      <c r="I49" s="78"/>
      <c r="J49" s="78"/>
      <c r="K49" s="107"/>
      <c r="L49" s="59"/>
      <c r="M49" s="59"/>
      <c r="N49" s="59"/>
    </row>
    <row r="50" spans="1:23" x14ac:dyDescent="0.45">
      <c r="C50" s="245">
        <f t="shared" si="1"/>
        <v>138</v>
      </c>
      <c r="D50" s="115" t="s">
        <v>184</v>
      </c>
      <c r="E50" s="77"/>
      <c r="F50" s="77"/>
      <c r="G50" s="78"/>
      <c r="H50" s="78"/>
      <c r="I50" s="78"/>
      <c r="J50" s="78"/>
      <c r="K50" s="107"/>
      <c r="L50" s="59"/>
      <c r="M50" s="59"/>
      <c r="N50" s="59"/>
    </row>
    <row r="51" spans="1:23" x14ac:dyDescent="0.45">
      <c r="C51" s="245">
        <f t="shared" si="1"/>
        <v>139</v>
      </c>
      <c r="D51" s="115" t="s">
        <v>185</v>
      </c>
      <c r="E51" s="77"/>
      <c r="F51" s="77"/>
      <c r="G51" s="78"/>
      <c r="H51" s="78"/>
      <c r="I51" s="78"/>
      <c r="J51" s="78"/>
      <c r="K51" s="107"/>
      <c r="L51" s="59"/>
      <c r="M51" s="59"/>
      <c r="N51" s="59"/>
    </row>
    <row r="52" spans="1:23" ht="14.65" thickBot="1" x14ac:dyDescent="0.5">
      <c r="C52" s="245">
        <f t="shared" si="1"/>
        <v>140</v>
      </c>
      <c r="D52" s="116" t="s">
        <v>186</v>
      </c>
      <c r="E52" s="154"/>
      <c r="F52" s="154"/>
      <c r="G52" s="132"/>
      <c r="H52" s="132"/>
      <c r="I52" s="132"/>
      <c r="J52" s="132"/>
      <c r="K52" s="133"/>
      <c r="L52" s="59"/>
      <c r="M52" s="59"/>
      <c r="N52" s="59"/>
    </row>
    <row r="53" spans="1:23" x14ac:dyDescent="0.45">
      <c r="C53" s="245">
        <f t="shared" si="1"/>
        <v>141</v>
      </c>
      <c r="D53" s="113" t="s">
        <v>188</v>
      </c>
      <c r="E53" s="155">
        <v>1</v>
      </c>
      <c r="F53" s="76">
        <v>1</v>
      </c>
      <c r="G53" s="55"/>
      <c r="H53" s="55"/>
      <c r="I53" s="55"/>
      <c r="J53" s="55"/>
      <c r="K53" s="56"/>
      <c r="L53" s="59"/>
      <c r="M53" s="59"/>
      <c r="N53" s="59"/>
    </row>
    <row r="54" spans="1:23" ht="14.65" thickBot="1" x14ac:dyDescent="0.5">
      <c r="C54" s="245">
        <f t="shared" si="1"/>
        <v>142</v>
      </c>
      <c r="D54" s="205" t="s">
        <v>189</v>
      </c>
      <c r="E54" s="156">
        <v>0</v>
      </c>
      <c r="F54" s="73">
        <v>0</v>
      </c>
      <c r="G54" s="54"/>
      <c r="H54" s="54"/>
      <c r="I54" s="54"/>
      <c r="J54" s="54"/>
      <c r="K54" s="58"/>
      <c r="L54" s="59"/>
      <c r="M54" s="59"/>
      <c r="N54" s="59"/>
    </row>
    <row r="55" spans="1:23" ht="28.5" x14ac:dyDescent="0.45">
      <c r="C55" s="245">
        <f t="shared" si="1"/>
        <v>143</v>
      </c>
      <c r="D55" s="108" t="s">
        <v>190</v>
      </c>
      <c r="E55" s="77"/>
      <c r="F55" s="77"/>
      <c r="G55" s="78"/>
      <c r="H55" s="78"/>
      <c r="I55" s="78"/>
      <c r="J55" s="78"/>
      <c r="K55" s="78"/>
      <c r="L55" s="59"/>
      <c r="M55" s="59"/>
      <c r="N55" s="59"/>
    </row>
    <row r="56" spans="1:23" ht="28.9" thickBot="1" x14ac:dyDescent="0.5">
      <c r="C56" s="245">
        <f t="shared" si="1"/>
        <v>144</v>
      </c>
      <c r="D56" s="111" t="s">
        <v>191</v>
      </c>
      <c r="E56" s="77"/>
      <c r="F56" s="77"/>
      <c r="G56" s="78"/>
      <c r="H56" s="78"/>
      <c r="I56" s="78"/>
      <c r="J56" s="78"/>
      <c r="K56" s="78"/>
      <c r="L56" s="59"/>
      <c r="M56" s="59"/>
      <c r="N56" s="59"/>
    </row>
    <row r="57" spans="1:23" ht="14.65" thickBot="1" x14ac:dyDescent="0.5">
      <c r="C57" s="245">
        <f t="shared" si="1"/>
        <v>145</v>
      </c>
      <c r="D57" s="206" t="s">
        <v>192</v>
      </c>
      <c r="E57" s="207" t="s">
        <v>157</v>
      </c>
      <c r="F57" s="207" t="s">
        <v>158</v>
      </c>
      <c r="G57" s="207" t="s">
        <v>159</v>
      </c>
      <c r="H57" s="207" t="s">
        <v>160</v>
      </c>
      <c r="I57" s="207" t="s">
        <v>161</v>
      </c>
      <c r="J57" s="207" t="s">
        <v>162</v>
      </c>
      <c r="K57" s="208" t="s">
        <v>163</v>
      </c>
      <c r="L57" s="59"/>
      <c r="M57" s="59"/>
      <c r="N57" s="59"/>
    </row>
    <row r="58" spans="1:23" x14ac:dyDescent="0.45">
      <c r="C58" s="245">
        <f t="shared" si="1"/>
        <v>146</v>
      </c>
      <c r="D58" s="223" t="s">
        <v>193</v>
      </c>
      <c r="E58" s="76">
        <v>1</v>
      </c>
      <c r="F58" s="76">
        <v>1</v>
      </c>
      <c r="G58" s="55"/>
      <c r="H58" s="55"/>
      <c r="I58" s="55"/>
      <c r="J58" s="55"/>
      <c r="K58" s="56"/>
      <c r="L58" s="59"/>
      <c r="M58" s="59"/>
      <c r="N58" s="59"/>
    </row>
    <row r="59" spans="1:23" x14ac:dyDescent="0.45">
      <c r="C59" s="245">
        <f t="shared" si="1"/>
        <v>147</v>
      </c>
      <c r="D59" s="224">
        <v>1</v>
      </c>
      <c r="E59" s="71">
        <v>1</v>
      </c>
      <c r="F59" s="71">
        <v>1</v>
      </c>
      <c r="G59" s="52"/>
      <c r="H59" s="52"/>
      <c r="I59" s="52"/>
      <c r="J59" s="52"/>
      <c r="K59" s="57"/>
      <c r="L59" s="59"/>
      <c r="M59" s="59"/>
      <c r="N59" s="59"/>
    </row>
    <row r="60" spans="1:23" ht="14.65" thickBot="1" x14ac:dyDescent="0.5">
      <c r="C60" s="245">
        <f t="shared" ref="C60:C70" si="2">1+C59</f>
        <v>148</v>
      </c>
      <c r="D60" s="225">
        <v>2</v>
      </c>
      <c r="E60" s="73">
        <v>1</v>
      </c>
      <c r="F60" s="73">
        <v>1</v>
      </c>
      <c r="G60" s="54"/>
      <c r="H60" s="54"/>
      <c r="I60" s="54"/>
      <c r="J60" s="54"/>
      <c r="K60" s="58"/>
      <c r="L60" s="59"/>
      <c r="M60" s="59"/>
      <c r="N60" s="59"/>
    </row>
    <row r="61" spans="1:23" x14ac:dyDescent="0.45">
      <c r="C61" s="245">
        <f t="shared" si="2"/>
        <v>149</v>
      </c>
      <c r="D61" s="223">
        <v>3</v>
      </c>
      <c r="E61" s="76">
        <v>1</v>
      </c>
      <c r="F61" s="76">
        <v>1</v>
      </c>
      <c r="G61" s="55"/>
      <c r="H61" s="55"/>
      <c r="I61" s="55"/>
      <c r="J61" s="55"/>
      <c r="K61" s="56"/>
      <c r="L61" s="53"/>
      <c r="M61" s="59"/>
      <c r="N61" s="59"/>
      <c r="R61" s="53"/>
      <c r="S61" s="53"/>
      <c r="T61" s="53"/>
      <c r="U61" s="53"/>
      <c r="V61" s="53"/>
      <c r="W61" s="53"/>
    </row>
    <row r="62" spans="1:23" x14ac:dyDescent="0.45">
      <c r="A62" s="59"/>
      <c r="C62" s="245">
        <f t="shared" si="2"/>
        <v>150</v>
      </c>
      <c r="D62" s="224">
        <v>4</v>
      </c>
      <c r="E62" s="71">
        <v>1</v>
      </c>
      <c r="F62" s="71">
        <v>1</v>
      </c>
      <c r="G62" s="52"/>
      <c r="H62" s="52"/>
      <c r="I62" s="52"/>
      <c r="J62" s="52"/>
      <c r="K62" s="57"/>
      <c r="L62" s="9"/>
      <c r="M62" s="9"/>
      <c r="N62" s="59"/>
    </row>
    <row r="63" spans="1:23" ht="14.65" thickBot="1" x14ac:dyDescent="0.5">
      <c r="A63" s="59"/>
      <c r="C63" s="245">
        <f t="shared" si="2"/>
        <v>151</v>
      </c>
      <c r="D63" s="225">
        <v>5</v>
      </c>
      <c r="E63" s="73">
        <v>1</v>
      </c>
      <c r="F63" s="73">
        <v>1</v>
      </c>
      <c r="G63" s="54"/>
      <c r="H63" s="54"/>
      <c r="I63" s="54"/>
      <c r="J63" s="54"/>
      <c r="K63" s="58"/>
      <c r="L63" s="9"/>
      <c r="M63" s="9"/>
      <c r="N63" s="59"/>
      <c r="R63" s="53"/>
      <c r="S63" s="53"/>
      <c r="T63" s="53"/>
      <c r="U63" s="53"/>
      <c r="V63" s="53"/>
      <c r="W63" s="53"/>
    </row>
    <row r="64" spans="1:23" x14ac:dyDescent="0.45">
      <c r="A64" s="59"/>
      <c r="C64" s="245">
        <f t="shared" si="2"/>
        <v>152</v>
      </c>
      <c r="D64" s="223">
        <v>6</v>
      </c>
      <c r="E64" s="76">
        <v>1</v>
      </c>
      <c r="F64" s="76">
        <v>1</v>
      </c>
      <c r="G64" s="55"/>
      <c r="H64" s="55"/>
      <c r="I64" s="55"/>
      <c r="J64" s="55"/>
      <c r="K64" s="56"/>
      <c r="L64" s="9"/>
      <c r="M64" s="9"/>
      <c r="N64" s="59"/>
    </row>
    <row r="65" spans="1:28" x14ac:dyDescent="0.45">
      <c r="A65" s="59">
        <v>0</v>
      </c>
      <c r="C65" s="245">
        <f t="shared" si="2"/>
        <v>153</v>
      </c>
      <c r="D65" s="224">
        <v>7</v>
      </c>
      <c r="E65" s="71">
        <v>1</v>
      </c>
      <c r="F65" s="71">
        <v>1</v>
      </c>
      <c r="G65" s="52"/>
      <c r="H65" s="52"/>
      <c r="I65" s="52"/>
      <c r="J65" s="52"/>
      <c r="K65" s="57"/>
      <c r="L65" s="9"/>
      <c r="M65" s="9"/>
      <c r="N65" s="59"/>
    </row>
    <row r="66" spans="1:28" s="53" customFormat="1" ht="14.65" thickBot="1" x14ac:dyDescent="0.5">
      <c r="A66" s="51">
        <v>1</v>
      </c>
      <c r="C66" s="245">
        <f t="shared" si="2"/>
        <v>154</v>
      </c>
      <c r="D66" s="225">
        <v>8</v>
      </c>
      <c r="E66" s="73">
        <v>1</v>
      </c>
      <c r="F66" s="73">
        <v>1</v>
      </c>
      <c r="G66" s="54"/>
      <c r="H66" s="54"/>
      <c r="I66" s="54"/>
      <c r="J66" s="54"/>
      <c r="K66" s="58"/>
      <c r="L66" s="9"/>
      <c r="M66" s="9"/>
      <c r="R66" s="59"/>
      <c r="S66" s="59"/>
      <c r="T66" s="59"/>
      <c r="U66" s="59"/>
      <c r="V66" s="59"/>
      <c r="W66" s="59"/>
    </row>
    <row r="67" spans="1:28" x14ac:dyDescent="0.45">
      <c r="A67" s="59"/>
      <c r="C67" s="245">
        <f t="shared" si="2"/>
        <v>155</v>
      </c>
      <c r="D67" s="226">
        <v>9</v>
      </c>
      <c r="E67" s="77"/>
      <c r="F67" s="77"/>
      <c r="G67" s="78"/>
      <c r="H67" s="78"/>
      <c r="I67" s="78"/>
      <c r="J67" s="78"/>
      <c r="K67" s="107"/>
      <c r="L67" s="59"/>
      <c r="M67" s="59"/>
      <c r="N67" s="59"/>
    </row>
    <row r="68" spans="1:28" x14ac:dyDescent="0.45">
      <c r="A68" s="59"/>
      <c r="C68" s="245">
        <f t="shared" si="2"/>
        <v>156</v>
      </c>
      <c r="D68" s="224">
        <v>10</v>
      </c>
      <c r="E68" s="71"/>
      <c r="F68" s="71"/>
      <c r="G68" s="52"/>
      <c r="H68" s="52"/>
      <c r="I68" s="52"/>
      <c r="J68" s="52"/>
      <c r="K68" s="57"/>
      <c r="L68" s="53"/>
      <c r="M68" s="59"/>
      <c r="N68" s="59"/>
      <c r="R68" s="53"/>
      <c r="S68" s="53"/>
      <c r="T68" s="53"/>
      <c r="U68" s="53"/>
      <c r="V68" s="53"/>
      <c r="W68" s="53"/>
    </row>
    <row r="69" spans="1:28" x14ac:dyDescent="0.45">
      <c r="A69" s="59"/>
      <c r="C69" s="245">
        <f t="shared" si="2"/>
        <v>157</v>
      </c>
      <c r="D69" s="224">
        <v>11</v>
      </c>
      <c r="E69" s="71"/>
      <c r="F69" s="71"/>
      <c r="G69" s="52"/>
      <c r="H69" s="52"/>
      <c r="I69" s="52"/>
      <c r="J69" s="52"/>
      <c r="K69" s="57"/>
      <c r="L69" s="59"/>
      <c r="M69" s="59"/>
      <c r="N69" s="59"/>
    </row>
    <row r="70" spans="1:28" ht="14.65" thickBot="1" x14ac:dyDescent="0.5">
      <c r="A70" s="59"/>
      <c r="C70" s="251">
        <f t="shared" si="2"/>
        <v>158</v>
      </c>
      <c r="D70" s="225">
        <v>12</v>
      </c>
      <c r="E70" s="73"/>
      <c r="F70" s="73"/>
      <c r="G70" s="54"/>
      <c r="H70" s="54"/>
      <c r="I70" s="54"/>
      <c r="J70" s="54"/>
      <c r="K70" s="58"/>
      <c r="L70" s="59"/>
      <c r="M70" s="59"/>
      <c r="N70" s="59"/>
    </row>
    <row r="71" spans="1:28" s="9" customFormat="1" ht="14.65" thickBot="1" x14ac:dyDescent="0.5">
      <c r="D71" s="95"/>
    </row>
    <row r="72" spans="1:28" ht="21.4" thickBot="1" x14ac:dyDescent="0.5">
      <c r="A72" s="59"/>
      <c r="C72" s="139">
        <f>C70+1</f>
        <v>159</v>
      </c>
      <c r="D72" s="239" t="s">
        <v>194</v>
      </c>
      <c r="E72" s="207" t="s">
        <v>157</v>
      </c>
      <c r="F72" s="207" t="s">
        <v>158</v>
      </c>
      <c r="G72" s="207" t="s">
        <v>159</v>
      </c>
      <c r="H72" s="207" t="s">
        <v>160</v>
      </c>
      <c r="I72" s="207" t="s">
        <v>161</v>
      </c>
      <c r="J72" s="207" t="s">
        <v>162</v>
      </c>
      <c r="K72" s="208" t="s">
        <v>163</v>
      </c>
      <c r="L72" s="59"/>
      <c r="M72" s="59"/>
      <c r="N72" s="59"/>
    </row>
    <row r="73" spans="1:28" ht="44.25" customHeight="1" x14ac:dyDescent="0.45">
      <c r="A73" s="59"/>
      <c r="C73" s="140">
        <f>C72+1</f>
        <v>160</v>
      </c>
      <c r="D73" s="201" t="s">
        <v>195</v>
      </c>
      <c r="E73" s="157">
        <v>43313</v>
      </c>
      <c r="F73" s="157">
        <v>43678</v>
      </c>
      <c r="G73" s="158"/>
      <c r="H73" s="158"/>
      <c r="I73" s="158"/>
      <c r="J73" s="158"/>
      <c r="K73" s="159"/>
      <c r="L73" s="59"/>
      <c r="M73" s="59"/>
      <c r="N73" s="59"/>
    </row>
    <row r="74" spans="1:28" ht="44.25" customHeight="1" x14ac:dyDescent="0.45">
      <c r="A74" s="59"/>
      <c r="C74" s="140">
        <f>C73+1</f>
        <v>161</v>
      </c>
      <c r="D74" s="202" t="s">
        <v>196</v>
      </c>
      <c r="E74" s="160">
        <v>43282</v>
      </c>
      <c r="F74" s="160">
        <v>43647</v>
      </c>
      <c r="G74" s="161"/>
      <c r="H74" s="161"/>
      <c r="I74" s="161"/>
      <c r="J74" s="161"/>
      <c r="K74" s="162"/>
      <c r="L74" s="59"/>
      <c r="M74" s="59"/>
      <c r="N74" s="59"/>
    </row>
    <row r="75" spans="1:28" ht="44.25" customHeight="1" x14ac:dyDescent="0.45">
      <c r="A75" s="59"/>
      <c r="C75" s="140">
        <f>C74+1</f>
        <v>162</v>
      </c>
      <c r="D75" s="203" t="s">
        <v>197</v>
      </c>
      <c r="E75" s="160">
        <v>43282</v>
      </c>
      <c r="F75" s="160">
        <v>43647</v>
      </c>
      <c r="G75" s="161"/>
      <c r="H75" s="161"/>
      <c r="I75" s="161"/>
      <c r="J75" s="161"/>
      <c r="K75" s="162"/>
      <c r="L75" s="59"/>
      <c r="M75" s="59"/>
      <c r="N75" s="59"/>
    </row>
    <row r="76" spans="1:28" s="53" customFormat="1" ht="51" customHeight="1" x14ac:dyDescent="0.45">
      <c r="A76" s="51"/>
      <c r="C76" s="140">
        <f>C75+1</f>
        <v>163</v>
      </c>
      <c r="D76" s="204" t="s">
        <v>198</v>
      </c>
      <c r="E76" s="163">
        <v>43313</v>
      </c>
      <c r="F76" s="163">
        <v>43678</v>
      </c>
      <c r="G76" s="164"/>
      <c r="H76" s="164"/>
      <c r="I76" s="164"/>
      <c r="J76" s="164"/>
      <c r="K76" s="165"/>
      <c r="L76" s="59"/>
      <c r="R76" s="59"/>
      <c r="S76" s="59"/>
      <c r="T76" s="59"/>
      <c r="U76" s="59"/>
      <c r="V76" s="59"/>
      <c r="W76" s="59"/>
    </row>
    <row r="77" spans="1:28" ht="42" customHeight="1" thickBot="1" x14ac:dyDescent="0.5">
      <c r="A77" s="59"/>
      <c r="C77" s="138">
        <f>1+C74</f>
        <v>162</v>
      </c>
      <c r="D77" s="227" t="s">
        <v>199</v>
      </c>
      <c r="E77" s="166">
        <v>43313</v>
      </c>
      <c r="F77" s="166">
        <v>43678</v>
      </c>
      <c r="G77" s="167"/>
      <c r="H77" s="167"/>
      <c r="I77" s="167"/>
      <c r="J77" s="167"/>
      <c r="K77" s="168"/>
      <c r="L77" s="59"/>
      <c r="M77" s="59"/>
      <c r="N77" s="59"/>
    </row>
    <row r="78" spans="1:28" s="11" customFormat="1" ht="14.65" thickBot="1" x14ac:dyDescent="0.5">
      <c r="A78" s="131" t="s">
        <v>200</v>
      </c>
      <c r="B78" s="8"/>
      <c r="C78" s="97"/>
      <c r="D78" s="70"/>
      <c r="E78" s="1"/>
      <c r="F78" s="1"/>
      <c r="G78" s="1"/>
      <c r="H78" s="10"/>
      <c r="I78" s="1"/>
      <c r="J78" s="1"/>
      <c r="K78" s="1"/>
      <c r="L78" s="1"/>
      <c r="M78" s="1"/>
      <c r="N78" s="1"/>
      <c r="Q78" s="9"/>
      <c r="W78" s="9"/>
      <c r="X78" s="9"/>
      <c r="Y78" s="9"/>
      <c r="Z78" s="9"/>
      <c r="AA78" s="9"/>
      <c r="AB78" s="9"/>
    </row>
    <row r="79" spans="1:28" s="9" customFormat="1" ht="23" customHeight="1" thickBot="1" x14ac:dyDescent="0.5">
      <c r="A79" s="2"/>
      <c r="B79" s="2"/>
      <c r="C79" s="139">
        <f>C77+1</f>
        <v>163</v>
      </c>
      <c r="D79" s="239" t="s">
        <v>201</v>
      </c>
      <c r="E79" s="393" t="s">
        <v>202</v>
      </c>
      <c r="F79" s="394"/>
      <c r="G79" s="394"/>
      <c r="H79" s="257"/>
      <c r="I79" s="257"/>
      <c r="J79" s="257"/>
      <c r="K79" s="209"/>
    </row>
    <row r="80" spans="1:28" s="11" customFormat="1" ht="39.5" customHeight="1" thickBot="1" x14ac:dyDescent="0.5">
      <c r="A80" s="8"/>
      <c r="B80" s="8"/>
      <c r="C80" s="140">
        <f t="shared" ref="C80:C83" si="3">1+C79</f>
        <v>164</v>
      </c>
      <c r="D80" s="210" t="s">
        <v>203</v>
      </c>
      <c r="E80" s="199" t="s">
        <v>157</v>
      </c>
      <c r="F80" s="199" t="s">
        <v>158</v>
      </c>
      <c r="G80" s="199" t="s">
        <v>159</v>
      </c>
      <c r="H80" s="199" t="s">
        <v>160</v>
      </c>
      <c r="I80" s="199" t="s">
        <v>161</v>
      </c>
      <c r="J80" s="199" t="s">
        <v>162</v>
      </c>
      <c r="K80" s="199" t="s">
        <v>163</v>
      </c>
      <c r="L80" s="9"/>
      <c r="M80" s="9"/>
      <c r="N80" s="9"/>
      <c r="O80" s="9"/>
      <c r="P80" s="9"/>
      <c r="Q80" s="9"/>
    </row>
    <row r="81" spans="1:23" s="11" customFormat="1" ht="19.5" customHeight="1" x14ac:dyDescent="0.45">
      <c r="A81" s="8"/>
      <c r="B81" s="8"/>
      <c r="C81" s="98">
        <f t="shared" si="3"/>
        <v>165</v>
      </c>
      <c r="D81" s="128" t="s">
        <v>204</v>
      </c>
      <c r="E81" s="81">
        <v>0.15</v>
      </c>
      <c r="F81" s="81">
        <v>0.16850000000000001</v>
      </c>
      <c r="G81" s="44"/>
      <c r="H81" s="44"/>
      <c r="I81" s="44"/>
      <c r="J81" s="44"/>
      <c r="K81" s="45"/>
    </row>
    <row r="82" spans="1:23" s="9" customFormat="1" ht="101.25" customHeight="1" x14ac:dyDescent="0.45">
      <c r="C82" s="98">
        <f t="shared" si="3"/>
        <v>166</v>
      </c>
      <c r="D82" s="129" t="s">
        <v>205</v>
      </c>
      <c r="E82" s="82">
        <v>0.75</v>
      </c>
      <c r="F82" s="82">
        <v>0.72889999999999999</v>
      </c>
      <c r="G82" s="46"/>
      <c r="H82" s="46"/>
      <c r="I82" s="46"/>
      <c r="J82" s="46"/>
      <c r="K82" s="47"/>
      <c r="L82" s="11"/>
      <c r="R82" s="11"/>
      <c r="S82" s="11"/>
      <c r="T82" s="11"/>
      <c r="U82" s="11"/>
      <c r="V82" s="11"/>
      <c r="W82" s="11"/>
    </row>
    <row r="83" spans="1:23" s="9" customFormat="1" ht="60.75" customHeight="1" thickBot="1" x14ac:dyDescent="0.5">
      <c r="A83" s="2"/>
      <c r="C83" s="98">
        <f t="shared" si="3"/>
        <v>167</v>
      </c>
      <c r="D83" s="130" t="s">
        <v>206</v>
      </c>
      <c r="E83" s="83">
        <v>0.1</v>
      </c>
      <c r="F83" s="83">
        <v>0.1026</v>
      </c>
      <c r="G83" s="48"/>
      <c r="H83" s="48"/>
      <c r="I83" s="48"/>
      <c r="J83" s="48"/>
      <c r="K83" s="49"/>
    </row>
    <row r="84" spans="1:23" s="9" customFormat="1" ht="14.65" thickBot="1" x14ac:dyDescent="0.5">
      <c r="A84" s="2"/>
      <c r="C84" s="96">
        <f>1+C83</f>
        <v>168</v>
      </c>
      <c r="D84" s="127" t="s">
        <v>207</v>
      </c>
      <c r="E84" s="50">
        <f t="shared" ref="E84:K84" si="4">E81+E82+E83</f>
        <v>1</v>
      </c>
      <c r="F84" s="50">
        <f t="shared" si="4"/>
        <v>1</v>
      </c>
      <c r="G84" s="50">
        <f t="shared" si="4"/>
        <v>0</v>
      </c>
      <c r="H84" s="50">
        <f t="shared" si="4"/>
        <v>0</v>
      </c>
      <c r="I84" s="50">
        <f t="shared" si="4"/>
        <v>0</v>
      </c>
      <c r="J84" s="50">
        <f t="shared" si="4"/>
        <v>0</v>
      </c>
      <c r="K84" s="50">
        <f t="shared" si="4"/>
        <v>0</v>
      </c>
    </row>
    <row r="85" spans="1:23" s="9" customFormat="1" ht="14.65" thickBot="1" x14ac:dyDescent="0.5">
      <c r="A85" s="2"/>
      <c r="C85" s="97"/>
      <c r="D85" s="70"/>
      <c r="E85" s="1"/>
      <c r="F85" s="1"/>
      <c r="G85" s="1"/>
      <c r="H85" s="10"/>
      <c r="I85" s="1"/>
      <c r="J85" s="1"/>
      <c r="K85" s="1"/>
      <c r="L85" s="1"/>
      <c r="M85" s="1"/>
      <c r="N85" s="1"/>
      <c r="O85" s="11"/>
      <c r="P85" s="11"/>
    </row>
    <row r="86" spans="1:23" s="11" customFormat="1" ht="93.75" customHeight="1" thickBot="1" x14ac:dyDescent="0.5">
      <c r="C86" s="252">
        <f>C84+1</f>
        <v>169</v>
      </c>
      <c r="D86" s="239" t="s">
        <v>208</v>
      </c>
      <c r="E86" s="169" t="s">
        <v>209</v>
      </c>
      <c r="F86" s="170" t="s">
        <v>210</v>
      </c>
      <c r="G86" s="171" t="s">
        <v>211</v>
      </c>
      <c r="H86" s="172" t="s">
        <v>212</v>
      </c>
      <c r="I86" s="10"/>
      <c r="J86" s="10"/>
      <c r="K86" s="10"/>
      <c r="L86" s="10"/>
      <c r="M86" s="10"/>
      <c r="N86" s="10"/>
    </row>
    <row r="87" spans="1:23" s="11" customFormat="1" ht="57" x14ac:dyDescent="0.45">
      <c r="C87" s="245">
        <f t="shared" ref="C87:C92" si="5">C86+1</f>
        <v>170</v>
      </c>
      <c r="D87" s="102" t="s">
        <v>213</v>
      </c>
      <c r="E87" s="135" t="s">
        <v>214</v>
      </c>
      <c r="F87" s="173" t="s">
        <v>215</v>
      </c>
      <c r="G87" s="173"/>
      <c r="H87" s="174"/>
      <c r="I87" s="10"/>
      <c r="J87" s="10"/>
      <c r="K87" s="10"/>
      <c r="L87" s="10"/>
      <c r="M87" s="10"/>
      <c r="N87" s="10"/>
    </row>
    <row r="88" spans="1:23" s="11" customFormat="1" x14ac:dyDescent="0.45">
      <c r="C88" s="245">
        <f t="shared" si="5"/>
        <v>171</v>
      </c>
      <c r="D88" s="175" t="s">
        <v>216</v>
      </c>
      <c r="E88" s="134">
        <v>4</v>
      </c>
      <c r="F88" s="253">
        <v>4</v>
      </c>
      <c r="G88" s="253"/>
      <c r="H88" s="254"/>
      <c r="I88" s="10"/>
      <c r="J88" s="10"/>
      <c r="K88" s="10"/>
      <c r="L88" s="10"/>
      <c r="M88" s="10"/>
      <c r="N88" s="10"/>
    </row>
    <row r="89" spans="1:23" s="11" customFormat="1" x14ac:dyDescent="0.45">
      <c r="C89" s="245">
        <f t="shared" si="5"/>
        <v>172</v>
      </c>
      <c r="D89" s="175" t="s">
        <v>217</v>
      </c>
      <c r="E89" s="134" t="s">
        <v>218</v>
      </c>
      <c r="F89" s="253" t="s">
        <v>218</v>
      </c>
      <c r="G89" s="253"/>
      <c r="H89" s="254"/>
      <c r="I89" s="10"/>
      <c r="J89" s="10"/>
      <c r="K89" s="10"/>
      <c r="L89" s="10"/>
      <c r="M89" s="10"/>
      <c r="N89" s="10"/>
    </row>
    <row r="90" spans="1:23" s="11" customFormat="1" x14ac:dyDescent="0.45">
      <c r="C90" s="245">
        <f t="shared" si="5"/>
        <v>173</v>
      </c>
      <c r="D90" s="176" t="s">
        <v>219</v>
      </c>
      <c r="E90" s="177"/>
      <c r="F90" s="178"/>
      <c r="G90" s="178"/>
      <c r="H90" s="179"/>
      <c r="I90" s="10"/>
      <c r="J90" s="10"/>
      <c r="K90" s="10"/>
      <c r="L90" s="10"/>
      <c r="M90" s="10"/>
      <c r="N90" s="10"/>
    </row>
    <row r="91" spans="1:23" s="11" customFormat="1" ht="28.5" x14ac:dyDescent="0.45">
      <c r="C91" s="245">
        <f t="shared" si="5"/>
        <v>174</v>
      </c>
      <c r="D91" s="176" t="s">
        <v>220</v>
      </c>
      <c r="E91" s="177"/>
      <c r="F91" s="178"/>
      <c r="G91" s="178"/>
      <c r="H91" s="179"/>
      <c r="I91" s="10"/>
      <c r="J91" s="10"/>
      <c r="K91" s="10"/>
      <c r="L91" s="10"/>
      <c r="M91" s="10"/>
      <c r="N91" s="10"/>
    </row>
    <row r="92" spans="1:23" s="11" customFormat="1" ht="14.65" thickBot="1" x14ac:dyDescent="0.5">
      <c r="C92" s="251">
        <f t="shared" si="5"/>
        <v>175</v>
      </c>
      <c r="D92" s="180" t="s">
        <v>221</v>
      </c>
      <c r="E92" s="181"/>
      <c r="F92" s="255"/>
      <c r="G92" s="255"/>
      <c r="H92" s="256"/>
      <c r="I92" s="10"/>
      <c r="J92" s="10"/>
      <c r="K92" s="10"/>
      <c r="L92" s="10"/>
      <c r="M92" s="10"/>
      <c r="N92" s="10"/>
    </row>
    <row r="93" spans="1:23" s="9" customFormat="1" ht="14.65" thickBot="1" x14ac:dyDescent="0.5">
      <c r="C93" s="182"/>
    </row>
    <row r="94" spans="1:23" s="183" customFormat="1" ht="41.25" customHeight="1" thickBot="1" x14ac:dyDescent="0.5">
      <c r="C94" s="252">
        <f>1+C92</f>
        <v>176</v>
      </c>
      <c r="D94" s="239" t="s">
        <v>222</v>
      </c>
      <c r="E94" s="235" t="s">
        <v>223</v>
      </c>
      <c r="F94" s="9"/>
      <c r="G94" s="9"/>
      <c r="H94" s="9"/>
      <c r="I94" s="9"/>
      <c r="J94" s="9"/>
      <c r="K94" s="9"/>
    </row>
    <row r="95" spans="1:23" s="183" customFormat="1" x14ac:dyDescent="0.45">
      <c r="C95" s="245">
        <f t="shared" ref="C95:C110" si="6">1+C94</f>
        <v>177</v>
      </c>
      <c r="D95" s="184" t="s">
        <v>224</v>
      </c>
      <c r="E95" s="188" t="s">
        <v>345</v>
      </c>
      <c r="F95" s="9"/>
      <c r="G95" s="9"/>
      <c r="H95" s="9"/>
      <c r="I95" s="9"/>
      <c r="J95" s="9"/>
      <c r="K95" s="9"/>
    </row>
    <row r="96" spans="1:23" s="183" customFormat="1" x14ac:dyDescent="0.45">
      <c r="C96" s="245">
        <f t="shared" si="6"/>
        <v>178</v>
      </c>
      <c r="D96" s="229" t="s">
        <v>225</v>
      </c>
      <c r="E96" s="189"/>
      <c r="F96" s="9"/>
      <c r="G96" s="9"/>
      <c r="H96" s="9"/>
      <c r="I96" s="9"/>
      <c r="J96" s="9"/>
      <c r="K96" s="9"/>
    </row>
    <row r="97" spans="3:11" s="183" customFormat="1" x14ac:dyDescent="0.45">
      <c r="C97" s="245">
        <f t="shared" si="6"/>
        <v>179</v>
      </c>
      <c r="D97" s="228" t="s">
        <v>226</v>
      </c>
      <c r="E97" s="189"/>
      <c r="F97" s="9"/>
      <c r="G97" s="9"/>
      <c r="H97" s="9"/>
      <c r="I97" s="9"/>
      <c r="J97" s="9"/>
      <c r="K97" s="9"/>
    </row>
    <row r="98" spans="3:11" s="183" customFormat="1" x14ac:dyDescent="0.45">
      <c r="C98" s="245">
        <f t="shared" si="6"/>
        <v>180</v>
      </c>
      <c r="D98" s="230" t="s">
        <v>225</v>
      </c>
      <c r="E98" s="189"/>
      <c r="F98" s="9"/>
      <c r="G98" s="9"/>
      <c r="H98" s="9"/>
      <c r="I98" s="9"/>
      <c r="J98" s="9"/>
      <c r="K98" s="9"/>
    </row>
    <row r="99" spans="3:11" s="183" customFormat="1" x14ac:dyDescent="0.45">
      <c r="C99" s="245">
        <f t="shared" si="6"/>
        <v>181</v>
      </c>
      <c r="D99" s="231" t="s">
        <v>227</v>
      </c>
      <c r="E99" s="189"/>
      <c r="F99" s="9"/>
      <c r="G99" s="9"/>
      <c r="H99" s="9"/>
      <c r="I99" s="9"/>
      <c r="J99" s="9"/>
      <c r="K99" s="9"/>
    </row>
    <row r="100" spans="3:11" s="183" customFormat="1" x14ac:dyDescent="0.45">
      <c r="C100" s="245">
        <f t="shared" si="6"/>
        <v>182</v>
      </c>
      <c r="D100" s="231" t="s">
        <v>228</v>
      </c>
      <c r="E100" s="189"/>
      <c r="F100" s="9"/>
      <c r="G100" s="9"/>
      <c r="H100" s="9"/>
      <c r="I100" s="9"/>
      <c r="J100" s="9"/>
      <c r="K100" s="9"/>
    </row>
    <row r="101" spans="3:11" s="183" customFormat="1" x14ac:dyDescent="0.45">
      <c r="C101" s="245">
        <f t="shared" si="6"/>
        <v>183</v>
      </c>
      <c r="D101" s="232" t="s">
        <v>229</v>
      </c>
      <c r="E101" s="189"/>
      <c r="F101" s="9"/>
      <c r="G101" s="9"/>
      <c r="H101" s="9"/>
      <c r="I101" s="9"/>
      <c r="J101" s="9"/>
      <c r="K101" s="9"/>
    </row>
    <row r="102" spans="3:11" s="183" customFormat="1" x14ac:dyDescent="0.45">
      <c r="C102" s="245">
        <f t="shared" si="6"/>
        <v>184</v>
      </c>
      <c r="D102" s="233" t="s">
        <v>230</v>
      </c>
      <c r="E102" s="189"/>
      <c r="F102" s="9"/>
      <c r="G102" s="9"/>
      <c r="H102" s="9"/>
      <c r="I102" s="9"/>
      <c r="J102" s="9"/>
      <c r="K102" s="9"/>
    </row>
    <row r="103" spans="3:11" s="183" customFormat="1" x14ac:dyDescent="0.45">
      <c r="C103" s="245">
        <f t="shared" si="6"/>
        <v>185</v>
      </c>
      <c r="D103" s="228" t="s">
        <v>231</v>
      </c>
      <c r="E103" s="189"/>
      <c r="F103" s="9"/>
      <c r="G103" s="9"/>
      <c r="H103" s="9"/>
      <c r="I103" s="9"/>
      <c r="J103" s="9"/>
      <c r="K103" s="9"/>
    </row>
    <row r="104" spans="3:11" s="183" customFormat="1" ht="27" customHeight="1" x14ac:dyDescent="0.45">
      <c r="C104" s="245">
        <f t="shared" si="6"/>
        <v>186</v>
      </c>
      <c r="D104" s="228" t="s">
        <v>232</v>
      </c>
      <c r="E104" s="189"/>
      <c r="F104" s="9"/>
      <c r="G104" s="9"/>
      <c r="H104" s="9"/>
      <c r="I104" s="9"/>
      <c r="J104" s="9"/>
      <c r="K104" s="9"/>
    </row>
    <row r="105" spans="3:11" s="183" customFormat="1" ht="32.25" customHeight="1" x14ac:dyDescent="0.45">
      <c r="C105" s="245">
        <f t="shared" si="6"/>
        <v>187</v>
      </c>
      <c r="D105" s="185" t="s">
        <v>233</v>
      </c>
      <c r="E105" s="189" t="s">
        <v>345</v>
      </c>
      <c r="F105" s="9"/>
      <c r="G105" s="9"/>
      <c r="H105" s="9"/>
      <c r="I105" s="9"/>
      <c r="J105" s="9"/>
      <c r="K105" s="9"/>
    </row>
    <row r="106" spans="3:11" s="183" customFormat="1" x14ac:dyDescent="0.45">
      <c r="C106" s="245">
        <f t="shared" si="6"/>
        <v>188</v>
      </c>
      <c r="D106" s="229" t="s">
        <v>225</v>
      </c>
      <c r="E106" s="189"/>
      <c r="F106" s="9"/>
      <c r="G106" s="9"/>
      <c r="H106" s="9"/>
      <c r="I106" s="9"/>
      <c r="J106" s="9"/>
      <c r="K106" s="9"/>
    </row>
    <row r="107" spans="3:11" s="183" customFormat="1" x14ac:dyDescent="0.45">
      <c r="C107" s="245">
        <f t="shared" si="6"/>
        <v>189</v>
      </c>
      <c r="D107" s="228" t="s">
        <v>226</v>
      </c>
      <c r="E107" s="189"/>
      <c r="F107" s="9"/>
      <c r="G107" s="9"/>
      <c r="H107" s="9"/>
      <c r="I107" s="9"/>
      <c r="J107" s="9"/>
      <c r="K107" s="9"/>
    </row>
    <row r="108" spans="3:11" s="183" customFormat="1" x14ac:dyDescent="0.45">
      <c r="C108" s="245">
        <f t="shared" si="6"/>
        <v>190</v>
      </c>
      <c r="D108" s="230" t="s">
        <v>225</v>
      </c>
      <c r="E108" s="189"/>
      <c r="F108" s="9"/>
      <c r="G108" s="9"/>
      <c r="H108" s="9"/>
      <c r="I108" s="9"/>
      <c r="J108" s="9"/>
      <c r="K108" s="9"/>
    </row>
    <row r="109" spans="3:11" s="183" customFormat="1" x14ac:dyDescent="0.45">
      <c r="C109" s="245">
        <f t="shared" si="6"/>
        <v>191</v>
      </c>
      <c r="D109" s="231" t="s">
        <v>227</v>
      </c>
      <c r="E109" s="189"/>
      <c r="F109" s="9"/>
      <c r="G109" s="9"/>
      <c r="H109" s="9"/>
      <c r="I109" s="9"/>
      <c r="J109" s="9"/>
      <c r="K109" s="9"/>
    </row>
    <row r="110" spans="3:11" s="183" customFormat="1" ht="14.65" thickBot="1" x14ac:dyDescent="0.5">
      <c r="C110" s="251">
        <f t="shared" si="6"/>
        <v>192</v>
      </c>
      <c r="D110" s="234" t="s">
        <v>228</v>
      </c>
      <c r="E110" s="190"/>
      <c r="F110" s="9"/>
      <c r="G110" s="9"/>
      <c r="H110" s="9"/>
      <c r="I110" s="9"/>
      <c r="J110" s="9"/>
      <c r="K110" s="9"/>
    </row>
    <row r="111" spans="3:11" s="9" customFormat="1" ht="14.65" thickBot="1" x14ac:dyDescent="0.5"/>
    <row r="112" spans="3:11" s="183" customFormat="1" ht="23.55" customHeight="1" thickBot="1" x14ac:dyDescent="0.5">
      <c r="C112" s="252">
        <f>1+C110</f>
        <v>193</v>
      </c>
      <c r="D112" s="239" t="s">
        <v>234</v>
      </c>
      <c r="E112" s="393"/>
      <c r="F112" s="394"/>
      <c r="G112" s="394"/>
      <c r="H112" s="394"/>
      <c r="I112" s="394"/>
      <c r="J112" s="394"/>
      <c r="K112" s="395"/>
    </row>
    <row r="113" spans="3:16" s="9" customFormat="1" ht="27.5" customHeight="1" thickBot="1" x14ac:dyDescent="0.5">
      <c r="C113" s="245">
        <f>1+C110</f>
        <v>193</v>
      </c>
      <c r="D113" s="246" t="s">
        <v>235</v>
      </c>
      <c r="E113" s="396" t="s">
        <v>236</v>
      </c>
      <c r="F113" s="397"/>
      <c r="G113" s="397"/>
      <c r="H113" s="397"/>
      <c r="I113" s="397"/>
      <c r="J113" s="397"/>
      <c r="K113" s="398"/>
    </row>
    <row r="114" spans="3:16" s="9" customFormat="1" ht="51" customHeight="1" thickBot="1" x14ac:dyDescent="0.5">
      <c r="C114" s="245">
        <f>1+C113</f>
        <v>194</v>
      </c>
      <c r="D114" s="186" t="s">
        <v>237</v>
      </c>
      <c r="E114" s="390" t="s">
        <v>401</v>
      </c>
      <c r="F114" s="391"/>
      <c r="G114" s="391"/>
      <c r="H114" s="391"/>
      <c r="I114" s="391"/>
      <c r="J114" s="391"/>
      <c r="K114" s="392"/>
    </row>
    <row r="115" spans="3:16" s="9" customFormat="1" ht="18.399999999999999" thickBot="1" x14ac:dyDescent="0.5">
      <c r="C115" s="245">
        <f>1+C114</f>
        <v>195</v>
      </c>
      <c r="D115" s="246" t="s">
        <v>238</v>
      </c>
      <c r="E115" s="396" t="s">
        <v>236</v>
      </c>
      <c r="F115" s="397"/>
      <c r="G115" s="397"/>
      <c r="H115" s="397"/>
      <c r="I115" s="397"/>
      <c r="J115" s="397"/>
      <c r="K115" s="398"/>
    </row>
    <row r="116" spans="3:16" s="9" customFormat="1" ht="52.05" customHeight="1" thickBot="1" x14ac:dyDescent="0.5">
      <c r="C116" s="251">
        <f>1+C115</f>
        <v>196</v>
      </c>
      <c r="D116" s="186" t="s">
        <v>239</v>
      </c>
      <c r="E116" s="390" t="s">
        <v>402</v>
      </c>
      <c r="F116" s="391"/>
      <c r="G116" s="391"/>
      <c r="H116" s="391"/>
      <c r="I116" s="391"/>
      <c r="J116" s="391"/>
      <c r="K116" s="392"/>
    </row>
    <row r="117" spans="3:16" s="9" customFormat="1" ht="14.65" thickBot="1" x14ac:dyDescent="0.5"/>
    <row r="118" spans="3:16" s="9" customFormat="1" ht="18" x14ac:dyDescent="0.45">
      <c r="C118" s="252">
        <f>1+C116</f>
        <v>197</v>
      </c>
      <c r="D118" s="293" t="s">
        <v>240</v>
      </c>
      <c r="E118" s="294"/>
      <c r="F118" s="294"/>
      <c r="G118" s="294"/>
      <c r="H118" s="294"/>
      <c r="I118" s="294"/>
      <c r="J118" s="294"/>
      <c r="K118" s="295"/>
      <c r="L118" s="187"/>
      <c r="M118" s="187"/>
      <c r="N118" s="187"/>
      <c r="O118" s="187"/>
      <c r="P118" s="187"/>
    </row>
    <row r="119" spans="3:16" s="9" customFormat="1" ht="19.05" customHeight="1" thickBot="1" x14ac:dyDescent="0.5">
      <c r="C119" s="251">
        <f>1+C118</f>
        <v>198</v>
      </c>
      <c r="D119" s="290" t="s">
        <v>241</v>
      </c>
      <c r="E119" s="291"/>
      <c r="F119" s="291"/>
      <c r="G119" s="291"/>
      <c r="H119" s="291"/>
      <c r="I119" s="291"/>
      <c r="J119" s="291"/>
      <c r="K119" s="292"/>
      <c r="L119" s="187"/>
      <c r="M119" s="187"/>
      <c r="N119" s="187"/>
      <c r="O119" s="187"/>
      <c r="P119" s="187"/>
    </row>
    <row r="120" spans="3:16" x14ac:dyDescent="0.45">
      <c r="C120" s="9"/>
      <c r="D120" s="9"/>
      <c r="E120" s="9"/>
      <c r="F120" s="9"/>
      <c r="G120" s="9"/>
      <c r="H120" s="9"/>
      <c r="I120" s="9"/>
      <c r="J120" s="9"/>
      <c r="K120" s="9"/>
      <c r="L120" s="9"/>
      <c r="M120" s="9"/>
      <c r="N120" s="9"/>
      <c r="O120" s="9"/>
      <c r="P120" s="9"/>
    </row>
  </sheetData>
  <sheetProtection selectLockedCells="1" selectUnlockedCells="1"/>
  <sortState xmlns:xlrd2="http://schemas.microsoft.com/office/spreadsheetml/2017/richdata2" ref="D229:D234">
    <sortCondition ref="D229:D234"/>
  </sortState>
  <mergeCells count="25">
    <mergeCell ref="D118:K118"/>
    <mergeCell ref="D119:K119"/>
    <mergeCell ref="D6:K6"/>
    <mergeCell ref="E7:K7"/>
    <mergeCell ref="E8:K8"/>
    <mergeCell ref="E9:K9"/>
    <mergeCell ref="E10:K10"/>
    <mergeCell ref="E11:K11"/>
    <mergeCell ref="E13:K13"/>
    <mergeCell ref="E14:K14"/>
    <mergeCell ref="E15:K15"/>
    <mergeCell ref="E16:K16"/>
    <mergeCell ref="E17:K17"/>
    <mergeCell ref="E18:K18"/>
    <mergeCell ref="E19:K19"/>
    <mergeCell ref="E79:G79"/>
    <mergeCell ref="C2:K2"/>
    <mergeCell ref="C3:K3"/>
    <mergeCell ref="C1:K1"/>
    <mergeCell ref="C4:K4"/>
    <mergeCell ref="E116:K116"/>
    <mergeCell ref="E112:K112"/>
    <mergeCell ref="E113:K113"/>
    <mergeCell ref="E114:K114"/>
    <mergeCell ref="E115:K115"/>
  </mergeCells>
  <dataValidations count="2">
    <dataValidation type="list" allowBlank="1" showInputMessage="1" showErrorMessage="1" sqref="E58:K70 E38:K38 E53:K54" xr:uid="{00000000-0002-0000-0100-000000000000}">
      <formula1>$A$65:$A$66</formula1>
    </dataValidation>
    <dataValidation type="list" allowBlank="1" showInputMessage="1" showErrorMessage="1" sqref="E18:G18" xr:uid="{00000000-0002-0000-0100-000001000000}">
      <formula1>$A$17:$A$18</formula1>
    </dataValidation>
  </dataValidations>
  <hyperlinks>
    <hyperlink ref="E11" r:id="rId1" xr:uid="{00000000-0004-0000-0100-000000000000}"/>
  </hyperlinks>
  <pageMargins left="0.7" right="0.7" top="0.75" bottom="0.75" header="0.3" footer="0.3"/>
  <pageSetup scale="44" fitToHeight="25" orientation="portrait" r:id="rId2"/>
  <rowBreaks count="2" manualBreakCount="2">
    <brk id="20" min="2" max="10" man="1"/>
    <brk id="77" min="2" max="10" man="1"/>
  </rowBreaks>
  <colBreaks count="1" manualBreakCount="1">
    <brk id="11" max="1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98"/>
  <sheetViews>
    <sheetView topLeftCell="B81" zoomScale="110" zoomScaleNormal="110" workbookViewId="0">
      <selection activeCell="C1" sqref="C1:G1"/>
    </sheetView>
  </sheetViews>
  <sheetFormatPr defaultColWidth="9.1328125" defaultRowHeight="14.25" x14ac:dyDescent="0.45"/>
  <cols>
    <col min="1" max="1" width="0" style="9" hidden="1" customWidth="1"/>
    <col min="2" max="3" width="9.1328125" style="9"/>
    <col min="4" max="4" width="68" style="9" customWidth="1"/>
    <col min="5" max="6" width="10.33203125" style="9" customWidth="1"/>
    <col min="7" max="7" width="78.33203125" style="9" customWidth="1"/>
    <col min="8" max="16384" width="9.1328125" style="9"/>
  </cols>
  <sheetData>
    <row r="1" spans="1:15" ht="57" customHeight="1" thickBot="1" x14ac:dyDescent="0.5">
      <c r="C1" s="336" t="s">
        <v>133</v>
      </c>
      <c r="D1" s="337"/>
      <c r="E1" s="337"/>
      <c r="F1" s="337"/>
      <c r="G1" s="338"/>
      <c r="H1" s="211"/>
      <c r="I1" s="211"/>
      <c r="J1" s="211"/>
      <c r="K1" s="211"/>
      <c r="L1" s="10"/>
      <c r="M1" s="10"/>
      <c r="N1" s="10"/>
    </row>
    <row r="2" spans="1:15" ht="39" customHeight="1" thickBot="1" x14ac:dyDescent="0.5">
      <c r="A2" s="2"/>
      <c r="C2" s="384" t="s">
        <v>1</v>
      </c>
      <c r="D2" s="385"/>
      <c r="E2" s="385"/>
      <c r="F2" s="385"/>
      <c r="G2" s="386"/>
      <c r="H2" s="10"/>
      <c r="I2" s="10"/>
      <c r="J2" s="10"/>
      <c r="K2" s="10"/>
      <c r="L2" s="10"/>
      <c r="M2" s="10"/>
      <c r="N2" s="10"/>
      <c r="O2" s="10"/>
    </row>
    <row r="3" spans="1:15" ht="29" customHeight="1" thickBot="1" x14ac:dyDescent="0.5">
      <c r="C3" s="422" t="s">
        <v>242</v>
      </c>
      <c r="D3" s="423"/>
      <c r="E3" s="423"/>
      <c r="F3" s="423"/>
      <c r="G3" s="423"/>
    </row>
    <row r="4" spans="1:15" ht="28.05" customHeight="1" thickBot="1" x14ac:dyDescent="0.5">
      <c r="C4" s="424" t="s">
        <v>243</v>
      </c>
      <c r="D4" s="425"/>
      <c r="E4" s="425"/>
      <c r="F4" s="425"/>
      <c r="G4" s="426"/>
    </row>
    <row r="5" spans="1:15" ht="14.65" thickBot="1" x14ac:dyDescent="0.5">
      <c r="D5" s="141"/>
      <c r="E5" s="141"/>
    </row>
    <row r="6" spans="1:15" ht="26.25" customHeight="1" x14ac:dyDescent="0.45">
      <c r="C6" s="252">
        <f>1+'2. School Information'!C119</f>
        <v>199</v>
      </c>
      <c r="D6" s="427" t="s">
        <v>244</v>
      </c>
      <c r="E6" s="428"/>
      <c r="F6" s="428"/>
      <c r="G6" s="429"/>
    </row>
    <row r="7" spans="1:15" ht="36.75" customHeight="1" thickBot="1" x14ac:dyDescent="0.5">
      <c r="C7" s="245">
        <f>1+C6</f>
        <v>200</v>
      </c>
      <c r="D7" s="430" t="s">
        <v>245</v>
      </c>
      <c r="E7" s="431"/>
      <c r="F7" s="431"/>
      <c r="G7" s="432"/>
    </row>
    <row r="8" spans="1:15" ht="25.5" customHeight="1" x14ac:dyDescent="0.65">
      <c r="C8" s="245">
        <f>1+C7</f>
        <v>201</v>
      </c>
      <c r="D8" s="242" t="s">
        <v>246</v>
      </c>
      <c r="E8" s="240" t="s">
        <v>157</v>
      </c>
      <c r="F8" s="240" t="s">
        <v>158</v>
      </c>
      <c r="G8" s="241" t="s">
        <v>247</v>
      </c>
    </row>
    <row r="9" spans="1:15" x14ac:dyDescent="0.45">
      <c r="A9" s="9" t="s">
        <v>248</v>
      </c>
      <c r="C9" s="88">
        <f>1+C8</f>
        <v>202</v>
      </c>
      <c r="D9" s="212" t="s">
        <v>249</v>
      </c>
      <c r="E9" s="143" t="s">
        <v>248</v>
      </c>
      <c r="F9" s="143" t="s">
        <v>248</v>
      </c>
      <c r="G9" s="142"/>
    </row>
    <row r="10" spans="1:15" x14ac:dyDescent="0.45">
      <c r="A10" s="9" t="s">
        <v>250</v>
      </c>
      <c r="C10" s="88">
        <f t="shared" ref="C10:C73" si="0">1+C9</f>
        <v>203</v>
      </c>
      <c r="D10" s="212" t="s">
        <v>251</v>
      </c>
      <c r="E10" s="143" t="s">
        <v>248</v>
      </c>
      <c r="F10" s="143" t="s">
        <v>248</v>
      </c>
      <c r="G10" s="142"/>
    </row>
    <row r="11" spans="1:15" x14ac:dyDescent="0.45">
      <c r="A11" s="9" t="s">
        <v>252</v>
      </c>
      <c r="C11" s="88">
        <f t="shared" si="0"/>
        <v>204</v>
      </c>
      <c r="D11" s="212" t="s">
        <v>253</v>
      </c>
      <c r="E11" s="143" t="s">
        <v>248</v>
      </c>
      <c r="F11" s="143" t="s">
        <v>248</v>
      </c>
      <c r="G11" s="142"/>
    </row>
    <row r="12" spans="1:15" x14ac:dyDescent="0.45">
      <c r="A12" s="9" t="s">
        <v>254</v>
      </c>
      <c r="C12" s="88">
        <f t="shared" si="0"/>
        <v>205</v>
      </c>
      <c r="D12" s="212" t="s">
        <v>255</v>
      </c>
      <c r="E12" s="143" t="s">
        <v>248</v>
      </c>
      <c r="F12" s="143" t="s">
        <v>248</v>
      </c>
      <c r="G12" s="142"/>
    </row>
    <row r="13" spans="1:15" ht="25.5" customHeight="1" x14ac:dyDescent="0.65">
      <c r="C13" s="245">
        <f t="shared" si="0"/>
        <v>206</v>
      </c>
      <c r="D13" s="242" t="s">
        <v>256</v>
      </c>
      <c r="E13" s="240" t="s">
        <v>157</v>
      </c>
      <c r="F13" s="240" t="s">
        <v>158</v>
      </c>
      <c r="G13" s="241" t="s">
        <v>247</v>
      </c>
    </row>
    <row r="14" spans="1:15" x14ac:dyDescent="0.45">
      <c r="C14" s="88">
        <f t="shared" si="0"/>
        <v>207</v>
      </c>
      <c r="D14" s="212" t="s">
        <v>257</v>
      </c>
      <c r="E14" s="143" t="s">
        <v>248</v>
      </c>
      <c r="F14" s="143" t="s">
        <v>248</v>
      </c>
      <c r="G14" s="142"/>
    </row>
    <row r="15" spans="1:15" x14ac:dyDescent="0.45">
      <c r="C15" s="88">
        <f t="shared" si="0"/>
        <v>208</v>
      </c>
      <c r="D15" s="212" t="s">
        <v>258</v>
      </c>
      <c r="E15" s="143" t="s">
        <v>248</v>
      </c>
      <c r="F15" s="143" t="s">
        <v>248</v>
      </c>
      <c r="G15" s="142"/>
    </row>
    <row r="16" spans="1:15" x14ac:dyDescent="0.45">
      <c r="C16" s="88">
        <f t="shared" si="0"/>
        <v>209</v>
      </c>
      <c r="D16" s="212" t="s">
        <v>259</v>
      </c>
      <c r="E16" s="143" t="s">
        <v>248</v>
      </c>
      <c r="F16" s="143" t="s">
        <v>248</v>
      </c>
      <c r="G16" s="142"/>
    </row>
    <row r="17" spans="3:7" x14ac:dyDescent="0.45">
      <c r="C17" s="88">
        <f t="shared" si="0"/>
        <v>210</v>
      </c>
      <c r="D17" s="212" t="s">
        <v>260</v>
      </c>
      <c r="E17" s="143" t="s">
        <v>248</v>
      </c>
      <c r="F17" s="143" t="s">
        <v>248</v>
      </c>
      <c r="G17" s="142"/>
    </row>
    <row r="18" spans="3:7" x14ac:dyDescent="0.45">
      <c r="C18" s="88">
        <f t="shared" si="0"/>
        <v>211</v>
      </c>
      <c r="D18" s="212" t="s">
        <v>261</v>
      </c>
      <c r="E18" s="143" t="s">
        <v>248</v>
      </c>
      <c r="F18" s="143" t="s">
        <v>248</v>
      </c>
      <c r="G18" s="142"/>
    </row>
    <row r="19" spans="3:7" x14ac:dyDescent="0.45">
      <c r="C19" s="88">
        <f t="shared" si="0"/>
        <v>212</v>
      </c>
      <c r="D19" s="212" t="s">
        <v>262</v>
      </c>
      <c r="E19" s="143" t="s">
        <v>248</v>
      </c>
      <c r="F19" s="143" t="s">
        <v>248</v>
      </c>
      <c r="G19" s="142"/>
    </row>
    <row r="20" spans="3:7" ht="25.5" customHeight="1" x14ac:dyDescent="0.65">
      <c r="C20" s="245">
        <f t="shared" si="0"/>
        <v>213</v>
      </c>
      <c r="D20" s="242" t="s">
        <v>263</v>
      </c>
      <c r="E20" s="240" t="s">
        <v>157</v>
      </c>
      <c r="F20" s="240" t="s">
        <v>158</v>
      </c>
      <c r="G20" s="241" t="s">
        <v>247</v>
      </c>
    </row>
    <row r="21" spans="3:7" ht="26.25" x14ac:dyDescent="0.45">
      <c r="C21" s="88">
        <f t="shared" si="0"/>
        <v>214</v>
      </c>
      <c r="D21" s="212" t="s">
        <v>264</v>
      </c>
      <c r="E21" s="143" t="s">
        <v>248</v>
      </c>
      <c r="F21" s="143" t="s">
        <v>248</v>
      </c>
      <c r="G21" s="142"/>
    </row>
    <row r="22" spans="3:7" x14ac:dyDescent="0.45">
      <c r="C22" s="88">
        <f t="shared" si="0"/>
        <v>215</v>
      </c>
      <c r="D22" s="212" t="s">
        <v>265</v>
      </c>
      <c r="E22" s="143" t="s">
        <v>248</v>
      </c>
      <c r="F22" s="143" t="s">
        <v>248</v>
      </c>
      <c r="G22" s="142"/>
    </row>
    <row r="23" spans="3:7" x14ac:dyDescent="0.45">
      <c r="C23" s="88">
        <f t="shared" si="0"/>
        <v>216</v>
      </c>
      <c r="D23" s="212" t="s">
        <v>266</v>
      </c>
      <c r="E23" s="143" t="s">
        <v>248</v>
      </c>
      <c r="F23" s="143" t="s">
        <v>248</v>
      </c>
      <c r="G23" s="142"/>
    </row>
    <row r="24" spans="3:7" x14ac:dyDescent="0.45">
      <c r="C24" s="88">
        <f t="shared" si="0"/>
        <v>217</v>
      </c>
      <c r="D24" s="212" t="s">
        <v>260</v>
      </c>
      <c r="E24" s="143" t="s">
        <v>248</v>
      </c>
      <c r="F24" s="143" t="s">
        <v>248</v>
      </c>
      <c r="G24" s="142"/>
    </row>
    <row r="25" spans="3:7" x14ac:dyDescent="0.45">
      <c r="C25" s="88">
        <f t="shared" si="0"/>
        <v>218</v>
      </c>
      <c r="D25" s="212" t="s">
        <v>267</v>
      </c>
      <c r="E25" s="143" t="s">
        <v>248</v>
      </c>
      <c r="F25" s="143" t="s">
        <v>248</v>
      </c>
      <c r="G25" s="142"/>
    </row>
    <row r="26" spans="3:7" ht="25.5" customHeight="1" x14ac:dyDescent="0.65">
      <c r="C26" s="245">
        <f t="shared" si="0"/>
        <v>219</v>
      </c>
      <c r="D26" s="242" t="s">
        <v>268</v>
      </c>
      <c r="E26" s="240" t="s">
        <v>157</v>
      </c>
      <c r="F26" s="240" t="s">
        <v>158</v>
      </c>
      <c r="G26" s="241" t="s">
        <v>247</v>
      </c>
    </row>
    <row r="27" spans="3:7" x14ac:dyDescent="0.45">
      <c r="C27" s="88">
        <f t="shared" si="0"/>
        <v>220</v>
      </c>
      <c r="D27" s="212" t="s">
        <v>269</v>
      </c>
      <c r="E27" s="143" t="s">
        <v>248</v>
      </c>
      <c r="F27" s="143" t="s">
        <v>248</v>
      </c>
      <c r="G27" s="142"/>
    </row>
    <row r="28" spans="3:7" x14ac:dyDescent="0.45">
      <c r="C28" s="88">
        <f t="shared" si="0"/>
        <v>221</v>
      </c>
      <c r="D28" s="212" t="s">
        <v>270</v>
      </c>
      <c r="E28" s="143" t="s">
        <v>248</v>
      </c>
      <c r="F28" s="143" t="s">
        <v>248</v>
      </c>
      <c r="G28" s="142"/>
    </row>
    <row r="29" spans="3:7" x14ac:dyDescent="0.45">
      <c r="C29" s="88">
        <f t="shared" si="0"/>
        <v>222</v>
      </c>
      <c r="D29" s="212" t="s">
        <v>271</v>
      </c>
      <c r="E29" s="143" t="s">
        <v>248</v>
      </c>
      <c r="F29" s="143" t="s">
        <v>248</v>
      </c>
      <c r="G29" s="142"/>
    </row>
    <row r="30" spans="3:7" x14ac:dyDescent="0.45">
      <c r="C30" s="88">
        <f t="shared" si="0"/>
        <v>223</v>
      </c>
      <c r="D30" s="212" t="s">
        <v>272</v>
      </c>
      <c r="E30" s="143" t="s">
        <v>248</v>
      </c>
      <c r="F30" s="143" t="s">
        <v>248</v>
      </c>
      <c r="G30" s="142"/>
    </row>
    <row r="31" spans="3:7" x14ac:dyDescent="0.45">
      <c r="C31" s="88">
        <f t="shared" si="0"/>
        <v>224</v>
      </c>
      <c r="D31" s="212" t="s">
        <v>273</v>
      </c>
      <c r="E31" s="143" t="s">
        <v>248</v>
      </c>
      <c r="F31" s="143" t="s">
        <v>248</v>
      </c>
      <c r="G31" s="142"/>
    </row>
    <row r="32" spans="3:7" x14ac:dyDescent="0.45">
      <c r="C32" s="88">
        <f t="shared" si="0"/>
        <v>225</v>
      </c>
      <c r="D32" s="212" t="s">
        <v>274</v>
      </c>
      <c r="E32" s="143" t="s">
        <v>248</v>
      </c>
      <c r="F32" s="143" t="s">
        <v>248</v>
      </c>
      <c r="G32" s="142"/>
    </row>
    <row r="33" spans="3:7" ht="25.5" customHeight="1" x14ac:dyDescent="0.65">
      <c r="C33" s="245">
        <f t="shared" si="0"/>
        <v>226</v>
      </c>
      <c r="D33" s="242" t="s">
        <v>275</v>
      </c>
      <c r="E33" s="240" t="s">
        <v>157</v>
      </c>
      <c r="F33" s="240" t="s">
        <v>158</v>
      </c>
      <c r="G33" s="241" t="s">
        <v>247</v>
      </c>
    </row>
    <row r="34" spans="3:7" x14ac:dyDescent="0.45">
      <c r="C34" s="88">
        <f t="shared" si="0"/>
        <v>227</v>
      </c>
      <c r="D34" s="144" t="s">
        <v>276</v>
      </c>
      <c r="E34" s="143" t="s">
        <v>248</v>
      </c>
      <c r="F34" s="143" t="s">
        <v>248</v>
      </c>
      <c r="G34" s="142"/>
    </row>
    <row r="35" spans="3:7" x14ac:dyDescent="0.45">
      <c r="C35" s="88">
        <f t="shared" si="0"/>
        <v>228</v>
      </c>
      <c r="D35" s="144" t="s">
        <v>277</v>
      </c>
      <c r="E35" s="143" t="s">
        <v>248</v>
      </c>
      <c r="F35" s="143" t="s">
        <v>248</v>
      </c>
      <c r="G35" s="142"/>
    </row>
    <row r="36" spans="3:7" ht="25.5" customHeight="1" x14ac:dyDescent="0.65">
      <c r="C36" s="245">
        <f t="shared" si="0"/>
        <v>229</v>
      </c>
      <c r="D36" s="242" t="s">
        <v>278</v>
      </c>
      <c r="E36" s="240" t="s">
        <v>157</v>
      </c>
      <c r="F36" s="240" t="s">
        <v>158</v>
      </c>
      <c r="G36" s="241" t="s">
        <v>247</v>
      </c>
    </row>
    <row r="37" spans="3:7" x14ac:dyDescent="0.45">
      <c r="C37" s="88">
        <f t="shared" si="0"/>
        <v>230</v>
      </c>
      <c r="D37" s="212" t="s">
        <v>279</v>
      </c>
      <c r="E37" s="143" t="s">
        <v>248</v>
      </c>
      <c r="F37" s="143" t="s">
        <v>248</v>
      </c>
      <c r="G37" s="142"/>
    </row>
    <row r="38" spans="3:7" x14ac:dyDescent="0.45">
      <c r="C38" s="88">
        <f t="shared" si="0"/>
        <v>231</v>
      </c>
      <c r="D38" s="212" t="s">
        <v>280</v>
      </c>
      <c r="E38" s="143" t="s">
        <v>248</v>
      </c>
      <c r="F38" s="143" t="s">
        <v>248</v>
      </c>
      <c r="G38" s="142"/>
    </row>
    <row r="39" spans="3:7" ht="29" customHeight="1" x14ac:dyDescent="0.45">
      <c r="C39" s="88">
        <f t="shared" si="0"/>
        <v>232</v>
      </c>
      <c r="D39" s="212" t="s">
        <v>281</v>
      </c>
      <c r="E39" s="143" t="s">
        <v>248</v>
      </c>
      <c r="F39" s="143" t="s">
        <v>248</v>
      </c>
      <c r="G39" s="142"/>
    </row>
    <row r="40" spans="3:7" ht="25.5" customHeight="1" x14ac:dyDescent="0.65">
      <c r="C40" s="245">
        <f t="shared" si="0"/>
        <v>233</v>
      </c>
      <c r="D40" s="242" t="s">
        <v>282</v>
      </c>
      <c r="E40" s="240" t="s">
        <v>157</v>
      </c>
      <c r="F40" s="240" t="s">
        <v>158</v>
      </c>
      <c r="G40" s="241" t="s">
        <v>247</v>
      </c>
    </row>
    <row r="41" spans="3:7" ht="26.25" x14ac:dyDescent="0.45">
      <c r="C41" s="88">
        <f t="shared" si="0"/>
        <v>234</v>
      </c>
      <c r="D41" s="212" t="s">
        <v>283</v>
      </c>
      <c r="E41" s="143" t="s">
        <v>248</v>
      </c>
      <c r="F41" s="143" t="s">
        <v>248</v>
      </c>
      <c r="G41" s="142"/>
    </row>
    <row r="42" spans="3:7" ht="26.25" x14ac:dyDescent="0.45">
      <c r="C42" s="88">
        <f t="shared" si="0"/>
        <v>235</v>
      </c>
      <c r="D42" s="212" t="s">
        <v>284</v>
      </c>
      <c r="E42" s="143" t="s">
        <v>248</v>
      </c>
      <c r="F42" s="143" t="s">
        <v>248</v>
      </c>
      <c r="G42" s="142"/>
    </row>
    <row r="43" spans="3:7" ht="39.4" x14ac:dyDescent="0.45">
      <c r="C43" s="88">
        <f t="shared" si="0"/>
        <v>236</v>
      </c>
      <c r="D43" s="212" t="s">
        <v>285</v>
      </c>
      <c r="E43" s="143" t="s">
        <v>248</v>
      </c>
      <c r="F43" s="143" t="s">
        <v>248</v>
      </c>
      <c r="G43" s="142"/>
    </row>
    <row r="44" spans="3:7" ht="26.25" x14ac:dyDescent="0.45">
      <c r="C44" s="88">
        <f t="shared" si="0"/>
        <v>237</v>
      </c>
      <c r="D44" s="212" t="s">
        <v>286</v>
      </c>
      <c r="E44" s="143" t="s">
        <v>248</v>
      </c>
      <c r="F44" s="143" t="s">
        <v>248</v>
      </c>
      <c r="G44" s="142"/>
    </row>
    <row r="45" spans="3:7" ht="25.5" customHeight="1" x14ac:dyDescent="0.65">
      <c r="C45" s="245">
        <f t="shared" si="0"/>
        <v>238</v>
      </c>
      <c r="D45" s="242" t="s">
        <v>287</v>
      </c>
      <c r="E45" s="240" t="s">
        <v>157</v>
      </c>
      <c r="F45" s="240" t="s">
        <v>158</v>
      </c>
      <c r="G45" s="241" t="s">
        <v>247</v>
      </c>
    </row>
    <row r="46" spans="3:7" x14ac:dyDescent="0.45">
      <c r="C46" s="88">
        <f t="shared" si="0"/>
        <v>239</v>
      </c>
      <c r="D46" s="212" t="s">
        <v>288</v>
      </c>
      <c r="E46" s="143" t="s">
        <v>248</v>
      </c>
      <c r="F46" s="143" t="s">
        <v>248</v>
      </c>
      <c r="G46" s="142"/>
    </row>
    <row r="47" spans="3:7" ht="26.25" x14ac:dyDescent="0.45">
      <c r="C47" s="88">
        <f t="shared" si="0"/>
        <v>240</v>
      </c>
      <c r="D47" s="212" t="s">
        <v>289</v>
      </c>
      <c r="E47" s="143" t="s">
        <v>248</v>
      </c>
      <c r="F47" s="143" t="s">
        <v>248</v>
      </c>
      <c r="G47" s="142"/>
    </row>
    <row r="48" spans="3:7" ht="26.25" x14ac:dyDescent="0.45">
      <c r="C48" s="88">
        <f t="shared" si="0"/>
        <v>241</v>
      </c>
      <c r="D48" s="212" t="s">
        <v>290</v>
      </c>
      <c r="E48" s="143" t="s">
        <v>248</v>
      </c>
      <c r="F48" s="143" t="s">
        <v>248</v>
      </c>
      <c r="G48" s="142"/>
    </row>
    <row r="49" spans="3:7" ht="26.25" x14ac:dyDescent="0.45">
      <c r="C49" s="88">
        <f t="shared" si="0"/>
        <v>242</v>
      </c>
      <c r="D49" s="212" t="s">
        <v>291</v>
      </c>
      <c r="E49" s="143" t="s">
        <v>248</v>
      </c>
      <c r="F49" s="143" t="s">
        <v>248</v>
      </c>
      <c r="G49" s="142"/>
    </row>
    <row r="50" spans="3:7" ht="26.25" x14ac:dyDescent="0.45">
      <c r="C50" s="88">
        <f t="shared" si="0"/>
        <v>243</v>
      </c>
      <c r="D50" s="212" t="s">
        <v>292</v>
      </c>
      <c r="E50" s="143" t="s">
        <v>248</v>
      </c>
      <c r="F50" s="143" t="s">
        <v>248</v>
      </c>
      <c r="G50" s="142"/>
    </row>
    <row r="51" spans="3:7" ht="25.5" customHeight="1" x14ac:dyDescent="0.65">
      <c r="C51" s="245">
        <f t="shared" si="0"/>
        <v>244</v>
      </c>
      <c r="D51" s="242" t="s">
        <v>293</v>
      </c>
      <c r="E51" s="240" t="s">
        <v>157</v>
      </c>
      <c r="F51" s="240" t="s">
        <v>158</v>
      </c>
      <c r="G51" s="241" t="s">
        <v>247</v>
      </c>
    </row>
    <row r="52" spans="3:7" x14ac:dyDescent="0.45">
      <c r="C52" s="88">
        <f t="shared" si="0"/>
        <v>245</v>
      </c>
      <c r="D52" s="213" t="s">
        <v>294</v>
      </c>
      <c r="E52" s="143" t="s">
        <v>248</v>
      </c>
      <c r="F52" s="143" t="s">
        <v>248</v>
      </c>
      <c r="G52" s="142"/>
    </row>
    <row r="53" spans="3:7" x14ac:dyDescent="0.45">
      <c r="C53" s="88">
        <f t="shared" si="0"/>
        <v>246</v>
      </c>
      <c r="D53" s="213" t="s">
        <v>295</v>
      </c>
      <c r="E53" s="143" t="s">
        <v>248</v>
      </c>
      <c r="F53" s="143" t="s">
        <v>248</v>
      </c>
      <c r="G53" s="142"/>
    </row>
    <row r="54" spans="3:7" x14ac:dyDescent="0.45">
      <c r="C54" s="88">
        <f t="shared" si="0"/>
        <v>247</v>
      </c>
      <c r="D54" s="213" t="s">
        <v>296</v>
      </c>
      <c r="E54" s="143" t="s">
        <v>248</v>
      </c>
      <c r="F54" s="143" t="s">
        <v>248</v>
      </c>
      <c r="G54" s="142"/>
    </row>
    <row r="55" spans="3:7" x14ac:dyDescent="0.45">
      <c r="C55" s="88">
        <f t="shared" si="0"/>
        <v>248</v>
      </c>
      <c r="D55" s="213" t="s">
        <v>297</v>
      </c>
      <c r="E55" s="143" t="s">
        <v>248</v>
      </c>
      <c r="F55" s="143" t="s">
        <v>248</v>
      </c>
      <c r="G55" s="142"/>
    </row>
    <row r="56" spans="3:7" x14ac:dyDescent="0.45">
      <c r="C56" s="88">
        <f t="shared" si="0"/>
        <v>249</v>
      </c>
      <c r="D56" s="213" t="s">
        <v>298</v>
      </c>
      <c r="E56" s="143" t="s">
        <v>248</v>
      </c>
      <c r="F56" s="143" t="s">
        <v>248</v>
      </c>
      <c r="G56" s="142"/>
    </row>
    <row r="57" spans="3:7" x14ac:dyDescent="0.45">
      <c r="C57" s="88">
        <f t="shared" si="0"/>
        <v>250</v>
      </c>
      <c r="D57" s="213" t="s">
        <v>299</v>
      </c>
      <c r="E57" s="143" t="s">
        <v>248</v>
      </c>
      <c r="F57" s="143" t="s">
        <v>248</v>
      </c>
      <c r="G57" s="142"/>
    </row>
    <row r="58" spans="3:7" ht="25.5" customHeight="1" x14ac:dyDescent="0.65">
      <c r="C58" s="245">
        <f t="shared" si="0"/>
        <v>251</v>
      </c>
      <c r="D58" s="242" t="s">
        <v>300</v>
      </c>
      <c r="E58" s="240" t="s">
        <v>157</v>
      </c>
      <c r="F58" s="240" t="s">
        <v>158</v>
      </c>
      <c r="G58" s="241" t="s">
        <v>247</v>
      </c>
    </row>
    <row r="59" spans="3:7" x14ac:dyDescent="0.45">
      <c r="C59" s="88">
        <f t="shared" si="0"/>
        <v>252</v>
      </c>
      <c r="D59" s="213" t="s">
        <v>301</v>
      </c>
      <c r="E59" s="143" t="s">
        <v>248</v>
      </c>
      <c r="F59" s="143" t="s">
        <v>248</v>
      </c>
      <c r="G59" s="142"/>
    </row>
    <row r="60" spans="3:7" ht="25.5" customHeight="1" x14ac:dyDescent="0.65">
      <c r="C60" s="245">
        <f t="shared" si="0"/>
        <v>253</v>
      </c>
      <c r="D60" s="242" t="s">
        <v>302</v>
      </c>
      <c r="E60" s="240" t="s">
        <v>157</v>
      </c>
      <c r="F60" s="240" t="s">
        <v>158</v>
      </c>
      <c r="G60" s="241" t="s">
        <v>247</v>
      </c>
    </row>
    <row r="61" spans="3:7" x14ac:dyDescent="0.45">
      <c r="C61" s="88">
        <f t="shared" si="0"/>
        <v>254</v>
      </c>
      <c r="D61" s="213" t="s">
        <v>303</v>
      </c>
      <c r="E61" s="143" t="s">
        <v>248</v>
      </c>
      <c r="F61" s="143" t="s">
        <v>248</v>
      </c>
      <c r="G61" s="142"/>
    </row>
    <row r="62" spans="3:7" x14ac:dyDescent="0.45">
      <c r="C62" s="88">
        <f t="shared" si="0"/>
        <v>255</v>
      </c>
      <c r="D62" s="213" t="s">
        <v>304</v>
      </c>
      <c r="E62" s="143" t="s">
        <v>248</v>
      </c>
      <c r="F62" s="143" t="s">
        <v>248</v>
      </c>
      <c r="G62" s="142"/>
    </row>
    <row r="63" spans="3:7" x14ac:dyDescent="0.45">
      <c r="C63" s="88">
        <f t="shared" si="0"/>
        <v>256</v>
      </c>
      <c r="D63" s="213" t="s">
        <v>305</v>
      </c>
      <c r="E63" s="143" t="s">
        <v>248</v>
      </c>
      <c r="F63" s="143" t="s">
        <v>248</v>
      </c>
      <c r="G63" s="142"/>
    </row>
    <row r="64" spans="3:7" x14ac:dyDescent="0.45">
      <c r="C64" s="88">
        <f t="shared" si="0"/>
        <v>257</v>
      </c>
      <c r="D64" s="213" t="s">
        <v>306</v>
      </c>
      <c r="E64" s="143" t="s">
        <v>248</v>
      </c>
      <c r="F64" s="143" t="s">
        <v>248</v>
      </c>
      <c r="G64" s="142"/>
    </row>
    <row r="65" spans="3:7" ht="25.5" customHeight="1" x14ac:dyDescent="0.65">
      <c r="C65" s="245">
        <f t="shared" si="0"/>
        <v>258</v>
      </c>
      <c r="D65" s="242" t="s">
        <v>307</v>
      </c>
      <c r="E65" s="240" t="s">
        <v>157</v>
      </c>
      <c r="F65" s="240" t="s">
        <v>158</v>
      </c>
      <c r="G65" s="241" t="s">
        <v>247</v>
      </c>
    </row>
    <row r="66" spans="3:7" x14ac:dyDescent="0.45">
      <c r="C66" s="88">
        <f t="shared" si="0"/>
        <v>259</v>
      </c>
      <c r="D66" s="213" t="s">
        <v>308</v>
      </c>
      <c r="E66" s="143" t="s">
        <v>248</v>
      </c>
      <c r="F66" s="143" t="s">
        <v>248</v>
      </c>
      <c r="G66" s="142"/>
    </row>
    <row r="67" spans="3:7" ht="25.5" customHeight="1" x14ac:dyDescent="0.65">
      <c r="C67" s="245">
        <f t="shared" si="0"/>
        <v>260</v>
      </c>
      <c r="D67" s="242" t="s">
        <v>309</v>
      </c>
      <c r="E67" s="240" t="s">
        <v>157</v>
      </c>
      <c r="F67" s="240" t="s">
        <v>158</v>
      </c>
      <c r="G67" s="241" t="s">
        <v>247</v>
      </c>
    </row>
    <row r="68" spans="3:7" x14ac:dyDescent="0.45">
      <c r="C68" s="88">
        <f t="shared" si="0"/>
        <v>261</v>
      </c>
      <c r="D68" s="213" t="s">
        <v>310</v>
      </c>
      <c r="E68" s="143" t="s">
        <v>248</v>
      </c>
      <c r="F68" s="143" t="s">
        <v>248</v>
      </c>
      <c r="G68" s="142"/>
    </row>
    <row r="69" spans="3:7" x14ac:dyDescent="0.45">
      <c r="C69" s="88">
        <f t="shared" si="0"/>
        <v>262</v>
      </c>
      <c r="D69" s="213" t="s">
        <v>311</v>
      </c>
      <c r="E69" s="143" t="s">
        <v>248</v>
      </c>
      <c r="F69" s="143" t="s">
        <v>248</v>
      </c>
      <c r="G69" s="142"/>
    </row>
    <row r="70" spans="3:7" x14ac:dyDescent="0.45">
      <c r="C70" s="88">
        <f t="shared" si="0"/>
        <v>263</v>
      </c>
      <c r="D70" s="213" t="s">
        <v>312</v>
      </c>
      <c r="E70" s="143" t="s">
        <v>248</v>
      </c>
      <c r="F70" s="143" t="s">
        <v>248</v>
      </c>
      <c r="G70" s="142"/>
    </row>
    <row r="71" spans="3:7" x14ac:dyDescent="0.45">
      <c r="C71" s="88">
        <f t="shared" si="0"/>
        <v>264</v>
      </c>
      <c r="D71" s="213" t="s">
        <v>313</v>
      </c>
      <c r="E71" s="143" t="s">
        <v>248</v>
      </c>
      <c r="F71" s="143" t="s">
        <v>248</v>
      </c>
      <c r="G71" s="142"/>
    </row>
    <row r="72" spans="3:7" ht="26.25" x14ac:dyDescent="0.45">
      <c r="C72" s="88">
        <f t="shared" si="0"/>
        <v>265</v>
      </c>
      <c r="D72" s="213" t="s">
        <v>314</v>
      </c>
      <c r="E72" s="143" t="s">
        <v>248</v>
      </c>
      <c r="F72" s="143" t="s">
        <v>248</v>
      </c>
      <c r="G72" s="142"/>
    </row>
    <row r="73" spans="3:7" ht="25.5" customHeight="1" x14ac:dyDescent="0.65">
      <c r="C73" s="245">
        <f t="shared" si="0"/>
        <v>266</v>
      </c>
      <c r="D73" s="242" t="s">
        <v>315</v>
      </c>
      <c r="E73" s="240" t="s">
        <v>157</v>
      </c>
      <c r="F73" s="240" t="s">
        <v>158</v>
      </c>
      <c r="G73" s="241" t="s">
        <v>247</v>
      </c>
    </row>
    <row r="74" spans="3:7" x14ac:dyDescent="0.45">
      <c r="C74" s="88">
        <f t="shared" ref="C74:C95" si="1">1+C73</f>
        <v>267</v>
      </c>
      <c r="D74" s="213" t="s">
        <v>316</v>
      </c>
      <c r="E74" s="143" t="s">
        <v>248</v>
      </c>
      <c r="F74" s="143" t="s">
        <v>248</v>
      </c>
      <c r="G74" s="142"/>
    </row>
    <row r="75" spans="3:7" x14ac:dyDescent="0.45">
      <c r="C75" s="88">
        <f t="shared" si="1"/>
        <v>268</v>
      </c>
      <c r="D75" s="213" t="s">
        <v>317</v>
      </c>
      <c r="E75" s="143" t="s">
        <v>248</v>
      </c>
      <c r="F75" s="143" t="s">
        <v>248</v>
      </c>
      <c r="G75" s="142"/>
    </row>
    <row r="76" spans="3:7" ht="26.25" x14ac:dyDescent="0.45">
      <c r="C76" s="88">
        <f t="shared" si="1"/>
        <v>269</v>
      </c>
      <c r="D76" s="213" t="s">
        <v>318</v>
      </c>
      <c r="E76" s="143" t="s">
        <v>248</v>
      </c>
      <c r="F76" s="143" t="s">
        <v>248</v>
      </c>
      <c r="G76" s="142"/>
    </row>
    <row r="77" spans="3:7" x14ac:dyDescent="0.45">
      <c r="C77" s="88">
        <f t="shared" si="1"/>
        <v>270</v>
      </c>
      <c r="D77" s="213" t="s">
        <v>319</v>
      </c>
      <c r="E77" s="143" t="s">
        <v>248</v>
      </c>
      <c r="F77" s="143" t="s">
        <v>248</v>
      </c>
      <c r="G77" s="142"/>
    </row>
    <row r="78" spans="3:7" x14ac:dyDescent="0.45">
      <c r="C78" s="88">
        <f t="shared" si="1"/>
        <v>271</v>
      </c>
      <c r="D78" s="213" t="s">
        <v>320</v>
      </c>
      <c r="E78" s="143" t="s">
        <v>248</v>
      </c>
      <c r="F78" s="143" t="s">
        <v>248</v>
      </c>
      <c r="G78" s="142"/>
    </row>
    <row r="79" spans="3:7" x14ac:dyDescent="0.45">
      <c r="C79" s="88">
        <f t="shared" si="1"/>
        <v>272</v>
      </c>
      <c r="D79" s="213" t="s">
        <v>321</v>
      </c>
      <c r="E79" s="143" t="s">
        <v>248</v>
      </c>
      <c r="F79" s="143" t="s">
        <v>248</v>
      </c>
      <c r="G79" s="142"/>
    </row>
    <row r="80" spans="3:7" ht="47.25" customHeight="1" x14ac:dyDescent="0.65">
      <c r="C80" s="245">
        <f t="shared" si="1"/>
        <v>273</v>
      </c>
      <c r="D80" s="242" t="s">
        <v>322</v>
      </c>
      <c r="E80" s="240" t="s">
        <v>157</v>
      </c>
      <c r="F80" s="240" t="s">
        <v>158</v>
      </c>
      <c r="G80" s="241" t="s">
        <v>247</v>
      </c>
    </row>
    <row r="81" spans="3:7" x14ac:dyDescent="0.45">
      <c r="C81" s="88">
        <f t="shared" si="1"/>
        <v>274</v>
      </c>
      <c r="D81" s="213" t="s">
        <v>323</v>
      </c>
      <c r="E81" s="143" t="s">
        <v>248</v>
      </c>
      <c r="F81" s="143" t="s">
        <v>248</v>
      </c>
      <c r="G81" s="142"/>
    </row>
    <row r="82" spans="3:7" x14ac:dyDescent="0.45">
      <c r="C82" s="88">
        <f t="shared" si="1"/>
        <v>275</v>
      </c>
      <c r="D82" s="213" t="s">
        <v>324</v>
      </c>
      <c r="E82" s="143" t="s">
        <v>248</v>
      </c>
      <c r="F82" s="143" t="s">
        <v>248</v>
      </c>
      <c r="G82" s="142"/>
    </row>
    <row r="83" spans="3:7" x14ac:dyDescent="0.45">
      <c r="C83" s="88">
        <f t="shared" si="1"/>
        <v>276</v>
      </c>
      <c r="D83" s="213" t="s">
        <v>325</v>
      </c>
      <c r="E83" s="143" t="s">
        <v>248</v>
      </c>
      <c r="F83" s="143" t="s">
        <v>248</v>
      </c>
      <c r="G83" s="142"/>
    </row>
    <row r="84" spans="3:7" ht="25.5" customHeight="1" x14ac:dyDescent="0.65">
      <c r="C84" s="245">
        <f t="shared" si="1"/>
        <v>277</v>
      </c>
      <c r="D84" s="242" t="s">
        <v>326</v>
      </c>
      <c r="E84" s="240" t="s">
        <v>157</v>
      </c>
      <c r="F84" s="240" t="s">
        <v>158</v>
      </c>
      <c r="G84" s="241" t="s">
        <v>247</v>
      </c>
    </row>
    <row r="85" spans="3:7" x14ac:dyDescent="0.45">
      <c r="C85" s="88">
        <f t="shared" si="1"/>
        <v>278</v>
      </c>
      <c r="D85" s="214" t="s">
        <v>327</v>
      </c>
      <c r="E85" s="143" t="s">
        <v>248</v>
      </c>
      <c r="F85" s="143" t="s">
        <v>248</v>
      </c>
      <c r="G85" s="142"/>
    </row>
    <row r="86" spans="3:7" ht="25.5" customHeight="1" x14ac:dyDescent="0.65">
      <c r="C86" s="245">
        <f t="shared" si="1"/>
        <v>279</v>
      </c>
      <c r="D86" s="242" t="s">
        <v>328</v>
      </c>
      <c r="E86" s="240" t="s">
        <v>157</v>
      </c>
      <c r="F86" s="240" t="s">
        <v>158</v>
      </c>
      <c r="G86" s="241" t="s">
        <v>247</v>
      </c>
    </row>
    <row r="87" spans="3:7" x14ac:dyDescent="0.45">
      <c r="C87" s="88">
        <f t="shared" si="1"/>
        <v>280</v>
      </c>
      <c r="D87" s="215" t="s">
        <v>329</v>
      </c>
      <c r="E87" s="143" t="s">
        <v>248</v>
      </c>
      <c r="F87" s="143" t="s">
        <v>248</v>
      </c>
      <c r="G87" s="142"/>
    </row>
    <row r="88" spans="3:7" x14ac:dyDescent="0.45">
      <c r="C88" s="88">
        <f t="shared" si="1"/>
        <v>281</v>
      </c>
      <c r="D88" s="215" t="s">
        <v>330</v>
      </c>
      <c r="E88" s="143" t="s">
        <v>248</v>
      </c>
      <c r="F88" s="143" t="s">
        <v>248</v>
      </c>
      <c r="G88" s="142"/>
    </row>
    <row r="89" spans="3:7" x14ac:dyDescent="0.45">
      <c r="C89" s="88">
        <f t="shared" si="1"/>
        <v>282</v>
      </c>
      <c r="D89" s="215" t="s">
        <v>331</v>
      </c>
      <c r="E89" s="143" t="s">
        <v>248</v>
      </c>
      <c r="F89" s="143" t="s">
        <v>248</v>
      </c>
      <c r="G89" s="142"/>
    </row>
    <row r="90" spans="3:7" x14ac:dyDescent="0.45">
      <c r="C90" s="88">
        <f t="shared" si="1"/>
        <v>283</v>
      </c>
      <c r="D90" s="215" t="s">
        <v>332</v>
      </c>
      <c r="E90" s="143" t="s">
        <v>248</v>
      </c>
      <c r="F90" s="143" t="s">
        <v>248</v>
      </c>
      <c r="G90" s="142"/>
    </row>
    <row r="91" spans="3:7" x14ac:dyDescent="0.45">
      <c r="C91" s="88">
        <f t="shared" si="1"/>
        <v>284</v>
      </c>
      <c r="D91" s="215" t="s">
        <v>333</v>
      </c>
      <c r="E91" s="143" t="s">
        <v>248</v>
      </c>
      <c r="F91" s="143" t="s">
        <v>248</v>
      </c>
      <c r="G91" s="142"/>
    </row>
    <row r="92" spans="3:7" x14ac:dyDescent="0.45">
      <c r="C92" s="88">
        <f t="shared" si="1"/>
        <v>285</v>
      </c>
      <c r="D92" s="215" t="s">
        <v>334</v>
      </c>
      <c r="E92" s="143" t="s">
        <v>248</v>
      </c>
      <c r="F92" s="143" t="s">
        <v>248</v>
      </c>
      <c r="G92" s="142"/>
    </row>
    <row r="93" spans="3:7" x14ac:dyDescent="0.45">
      <c r="C93" s="88">
        <f t="shared" si="1"/>
        <v>286</v>
      </c>
      <c r="D93" s="215" t="s">
        <v>335</v>
      </c>
      <c r="E93" s="143" t="s">
        <v>248</v>
      </c>
      <c r="F93" s="143" t="s">
        <v>248</v>
      </c>
      <c r="G93" s="142"/>
    </row>
    <row r="94" spans="3:7" x14ac:dyDescent="0.45">
      <c r="C94" s="88">
        <f t="shared" si="1"/>
        <v>287</v>
      </c>
      <c r="D94" s="215" t="s">
        <v>336</v>
      </c>
      <c r="E94" s="143" t="s">
        <v>248</v>
      </c>
      <c r="F94" s="143" t="s">
        <v>248</v>
      </c>
      <c r="G94" s="142"/>
    </row>
    <row r="95" spans="3:7" ht="14.65" thickBot="1" x14ac:dyDescent="0.5">
      <c r="C95" s="93">
        <f t="shared" si="1"/>
        <v>288</v>
      </c>
      <c r="D95" s="216"/>
      <c r="E95" s="136"/>
      <c r="F95" s="136"/>
      <c r="G95" s="145"/>
    </row>
    <row r="96" spans="3:7" ht="14.65" thickBot="1" x14ac:dyDescent="0.5"/>
    <row r="97" spans="3:7" ht="33" customHeight="1" x14ac:dyDescent="0.45">
      <c r="C97" s="146">
        <f>1+C95</f>
        <v>289</v>
      </c>
      <c r="D97" s="416" t="s">
        <v>337</v>
      </c>
      <c r="E97" s="417"/>
      <c r="F97" s="417"/>
      <c r="G97" s="418"/>
    </row>
    <row r="98" spans="3:7" ht="19.05" customHeight="1" thickBot="1" x14ac:dyDescent="0.5">
      <c r="C98" s="93">
        <f>1+C97</f>
        <v>290</v>
      </c>
      <c r="D98" s="419" t="s">
        <v>338</v>
      </c>
      <c r="E98" s="420"/>
      <c r="F98" s="420"/>
      <c r="G98" s="421"/>
    </row>
  </sheetData>
  <mergeCells count="8">
    <mergeCell ref="D97:G97"/>
    <mergeCell ref="D98:G98"/>
    <mergeCell ref="C1:G1"/>
    <mergeCell ref="C3:G3"/>
    <mergeCell ref="C4:G4"/>
    <mergeCell ref="D6:G6"/>
    <mergeCell ref="D7:G7"/>
    <mergeCell ref="C2:G2"/>
  </mergeCells>
  <dataValidations count="1">
    <dataValidation type="list" allowBlank="1" showInputMessage="1" showErrorMessage="1" sqref="E9:F12 E81:F83 E74:F79 E68:F72 E66:F66 E61:F64 E59:F59 E52:F57 E46:F50 E41:F44 E37:F39 E34:F35 E27:F32 E21:F25 E14:F19 E85:F85 E87:F95" xr:uid="{00000000-0002-0000-0200-000000000000}">
      <formula1>$A$9:$A$12</formula1>
    </dataValidation>
  </dataValidations>
  <pageMargins left="0.7" right="0.7" top="0.75" bottom="0.75" header="0.3" footer="0.3"/>
  <pageSetup scale="59" orientation="landscape" r:id="rId1"/>
  <rowBreaks count="1" manualBreakCount="1">
    <brk id="39" min="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77"/>
  <sheetViews>
    <sheetView zoomScale="110" zoomScaleNormal="110" zoomScaleSheetLayoutView="90" workbookViewId="0">
      <selection activeCell="C10" sqref="C10:I10"/>
    </sheetView>
  </sheetViews>
  <sheetFormatPr defaultColWidth="8.796875" defaultRowHeight="14.25" x14ac:dyDescent="0.45"/>
  <cols>
    <col min="3" max="3" width="67.33203125" customWidth="1"/>
    <col min="4" max="9" width="14.6640625" customWidth="1"/>
  </cols>
  <sheetData>
    <row r="1" spans="1:15" s="9" customFormat="1" ht="31.05" customHeight="1" thickBot="1" x14ac:dyDescent="0.5">
      <c r="B1" s="336" t="s">
        <v>133</v>
      </c>
      <c r="C1" s="337"/>
      <c r="D1" s="337"/>
      <c r="E1" s="337"/>
      <c r="F1" s="337"/>
      <c r="G1" s="337"/>
      <c r="H1" s="337"/>
      <c r="I1" s="338"/>
    </row>
    <row r="2" spans="1:15" s="9" customFormat="1" ht="39" customHeight="1" thickBot="1" x14ac:dyDescent="0.5">
      <c r="A2" s="2"/>
      <c r="B2" s="384" t="s">
        <v>1</v>
      </c>
      <c r="C2" s="385"/>
      <c r="D2" s="385"/>
      <c r="E2" s="385"/>
      <c r="F2" s="385"/>
      <c r="G2" s="385"/>
      <c r="H2" s="385"/>
      <c r="I2" s="386"/>
      <c r="J2" s="10"/>
      <c r="K2" s="10"/>
      <c r="L2" s="10"/>
      <c r="M2" s="10"/>
      <c r="N2" s="10"/>
      <c r="O2" s="10"/>
    </row>
    <row r="3" spans="1:15" s="9" customFormat="1" ht="28.5" customHeight="1" thickBot="1" x14ac:dyDescent="0.5">
      <c r="B3" s="384" t="s">
        <v>339</v>
      </c>
      <c r="C3" s="385"/>
      <c r="D3" s="385"/>
      <c r="E3" s="385"/>
      <c r="F3" s="385"/>
      <c r="G3" s="385"/>
      <c r="H3" s="385"/>
      <c r="I3" s="385"/>
    </row>
    <row r="4" spans="1:15" ht="33.75" customHeight="1" thickBot="1" x14ac:dyDescent="0.5">
      <c r="A4" s="9"/>
      <c r="B4" s="433" t="s">
        <v>340</v>
      </c>
      <c r="C4" s="434"/>
      <c r="D4" s="434"/>
      <c r="E4" s="434"/>
      <c r="F4" s="434"/>
      <c r="G4" s="434"/>
      <c r="H4" s="434"/>
      <c r="I4" s="434"/>
      <c r="J4" s="9"/>
      <c r="K4" s="9"/>
      <c r="L4" s="9"/>
      <c r="M4" s="9"/>
      <c r="N4" s="9"/>
      <c r="O4" s="9"/>
    </row>
    <row r="5" spans="1:15" ht="49.5" customHeight="1" thickBot="1" x14ac:dyDescent="0.5">
      <c r="A5" s="9"/>
      <c r="B5" s="433" t="s">
        <v>341</v>
      </c>
      <c r="C5" s="434"/>
      <c r="D5" s="434"/>
      <c r="E5" s="434"/>
      <c r="F5" s="434"/>
      <c r="G5" s="434"/>
      <c r="H5" s="434"/>
      <c r="I5" s="434"/>
      <c r="J5" s="9"/>
      <c r="K5" s="9"/>
      <c r="L5" s="9"/>
      <c r="M5" s="9"/>
      <c r="N5" s="9"/>
      <c r="O5" s="9"/>
    </row>
    <row r="6" spans="1:15" ht="14.65" thickBot="1" x14ac:dyDescent="0.5">
      <c r="A6" s="9"/>
      <c r="B6" s="91"/>
      <c r="C6" s="70"/>
      <c r="D6" s="66"/>
      <c r="E6" s="66"/>
      <c r="F6" s="66"/>
      <c r="G6" s="61"/>
      <c r="H6" s="66"/>
      <c r="I6" s="66"/>
      <c r="J6" s="9"/>
      <c r="K6" s="9"/>
      <c r="L6" s="9"/>
      <c r="M6" s="9"/>
      <c r="N6" s="9"/>
      <c r="O6" s="9"/>
    </row>
    <row r="7" spans="1:15" x14ac:dyDescent="0.45">
      <c r="A7" s="9"/>
      <c r="B7" s="252">
        <f>'3. Legal Compliance'!C98+1</f>
        <v>291</v>
      </c>
      <c r="C7" s="304" t="s">
        <v>342</v>
      </c>
      <c r="D7" s="447" t="s">
        <v>343</v>
      </c>
      <c r="E7" s="448"/>
      <c r="F7" s="448"/>
      <c r="G7" s="448"/>
      <c r="H7" s="257"/>
      <c r="I7" s="257"/>
      <c r="J7" s="9"/>
      <c r="K7" s="9"/>
      <c r="L7" s="9"/>
      <c r="M7" s="9"/>
      <c r="N7" s="9"/>
      <c r="O7" s="9"/>
    </row>
    <row r="8" spans="1:15" ht="37.5" customHeight="1" thickBot="1" x14ac:dyDescent="0.5">
      <c r="A8" s="9"/>
      <c r="B8" s="245">
        <f t="shared" ref="B8:B27" si="0">1+B7</f>
        <v>292</v>
      </c>
      <c r="C8" s="446"/>
      <c r="D8" s="217" t="s">
        <v>157</v>
      </c>
      <c r="E8" s="217" t="s">
        <v>158</v>
      </c>
      <c r="F8" s="217" t="s">
        <v>159</v>
      </c>
      <c r="G8" s="217" t="s">
        <v>160</v>
      </c>
      <c r="H8" s="217" t="s">
        <v>161</v>
      </c>
      <c r="I8" s="217" t="s">
        <v>162</v>
      </c>
      <c r="J8" s="9"/>
      <c r="K8" s="9"/>
      <c r="L8" s="9"/>
      <c r="M8" s="9"/>
      <c r="N8" s="9"/>
      <c r="O8" s="9"/>
    </row>
    <row r="9" spans="1:15" ht="14.65" thickBot="1" x14ac:dyDescent="0.5">
      <c r="A9" s="9"/>
      <c r="B9" s="245">
        <f t="shared" si="0"/>
        <v>293</v>
      </c>
      <c r="C9" s="191" t="s">
        <v>344</v>
      </c>
      <c r="D9" s="118" t="s">
        <v>345</v>
      </c>
      <c r="E9" s="118" t="s">
        <v>345</v>
      </c>
      <c r="F9" s="119"/>
      <c r="G9" s="119"/>
      <c r="H9" s="119"/>
      <c r="I9" s="119"/>
      <c r="J9" s="9"/>
      <c r="K9" s="9"/>
      <c r="L9" s="9"/>
      <c r="M9" s="9"/>
      <c r="N9" s="9"/>
      <c r="O9" s="9"/>
    </row>
    <row r="10" spans="1:15" ht="26.25" customHeight="1" x14ac:dyDescent="0.45">
      <c r="A10" s="9"/>
      <c r="B10" s="245">
        <f t="shared" si="0"/>
        <v>294</v>
      </c>
      <c r="C10" s="435" t="s">
        <v>346</v>
      </c>
      <c r="D10" s="436"/>
      <c r="E10" s="436"/>
      <c r="F10" s="436"/>
      <c r="G10" s="436"/>
      <c r="H10" s="436"/>
      <c r="I10" s="437"/>
      <c r="J10" s="9"/>
      <c r="K10" s="9"/>
      <c r="L10" s="9"/>
      <c r="M10" s="9"/>
      <c r="N10" s="9"/>
      <c r="O10" s="9"/>
    </row>
    <row r="11" spans="1:15" s="9" customFormat="1" ht="26.25" customHeight="1" thickBot="1" x14ac:dyDescent="0.5">
      <c r="B11" s="251">
        <f t="shared" si="0"/>
        <v>295</v>
      </c>
      <c r="C11" s="438" t="s">
        <v>347</v>
      </c>
      <c r="D11" s="439"/>
      <c r="E11" s="439"/>
      <c r="F11" s="439"/>
      <c r="G11" s="439"/>
      <c r="H11" s="439"/>
      <c r="I11" s="440"/>
    </row>
    <row r="12" spans="1:15" ht="19.05" customHeight="1" thickBot="1" x14ac:dyDescent="0.5">
      <c r="A12" s="9"/>
      <c r="B12" s="91"/>
      <c r="C12" s="70"/>
      <c r="D12" s="66"/>
      <c r="E12" s="66"/>
      <c r="F12" s="66"/>
      <c r="G12" s="61"/>
      <c r="H12" s="66"/>
      <c r="I12" s="66"/>
      <c r="J12" s="9"/>
      <c r="K12" s="9"/>
      <c r="L12" s="9"/>
      <c r="M12" s="9"/>
      <c r="N12" s="9"/>
      <c r="O12" s="9"/>
    </row>
    <row r="13" spans="1:15" ht="31.5" customHeight="1" thickBot="1" x14ac:dyDescent="0.5">
      <c r="A13" s="9"/>
      <c r="B13" s="252">
        <f>1+B10</f>
        <v>295</v>
      </c>
      <c r="C13" s="249" t="s">
        <v>348</v>
      </c>
      <c r="D13" s="443" t="s">
        <v>343</v>
      </c>
      <c r="E13" s="444"/>
      <c r="F13" s="444"/>
      <c r="G13" s="444"/>
      <c r="H13" s="444"/>
      <c r="I13" s="444"/>
      <c r="J13" s="9"/>
      <c r="K13" s="9"/>
      <c r="L13" s="9"/>
      <c r="M13" s="9"/>
      <c r="N13" s="9"/>
      <c r="O13" s="9"/>
    </row>
    <row r="14" spans="1:15" ht="45.75" customHeight="1" thickBot="1" x14ac:dyDescent="0.5">
      <c r="A14" s="9"/>
      <c r="B14" s="245">
        <f t="shared" si="0"/>
        <v>296</v>
      </c>
      <c r="C14" s="218" t="s">
        <v>349</v>
      </c>
      <c r="D14" s="217" t="s">
        <v>157</v>
      </c>
      <c r="E14" s="217" t="s">
        <v>158</v>
      </c>
      <c r="F14" s="217" t="s">
        <v>159</v>
      </c>
      <c r="G14" s="217" t="s">
        <v>160</v>
      </c>
      <c r="H14" s="217" t="s">
        <v>161</v>
      </c>
      <c r="I14" s="217" t="s">
        <v>162</v>
      </c>
      <c r="J14" s="9"/>
      <c r="K14" s="9"/>
      <c r="L14" s="9"/>
      <c r="M14" s="9"/>
      <c r="N14" s="9"/>
      <c r="O14" s="9"/>
    </row>
    <row r="15" spans="1:15" x14ac:dyDescent="0.45">
      <c r="A15" s="9"/>
      <c r="B15" s="245">
        <f t="shared" si="0"/>
        <v>297</v>
      </c>
      <c r="C15" s="120" t="s">
        <v>350</v>
      </c>
      <c r="D15" s="77"/>
      <c r="E15" s="77"/>
      <c r="F15" s="78"/>
      <c r="G15" s="78"/>
      <c r="H15" s="78"/>
      <c r="I15" s="78"/>
      <c r="J15" s="9"/>
      <c r="K15" s="9"/>
      <c r="L15" s="9"/>
      <c r="M15" s="9"/>
      <c r="N15" s="9"/>
      <c r="O15" s="9"/>
    </row>
    <row r="16" spans="1:15" x14ac:dyDescent="0.45">
      <c r="A16" s="9"/>
      <c r="B16" s="245"/>
      <c r="C16" s="19" t="s">
        <v>351</v>
      </c>
      <c r="D16" s="71"/>
      <c r="E16" s="71"/>
      <c r="F16" s="52"/>
      <c r="G16" s="52"/>
      <c r="H16" s="52"/>
      <c r="I16" s="52"/>
      <c r="J16" s="9"/>
      <c r="K16" s="9"/>
      <c r="L16" s="9"/>
      <c r="M16" s="9"/>
      <c r="N16" s="9"/>
      <c r="O16" s="9"/>
    </row>
    <row r="17" spans="2:12" x14ac:dyDescent="0.45">
      <c r="B17" s="245">
        <f>1+B15</f>
        <v>298</v>
      </c>
      <c r="C17" s="19" t="s">
        <v>352</v>
      </c>
      <c r="D17" s="71"/>
      <c r="E17" s="71"/>
      <c r="F17" s="52"/>
      <c r="G17" s="52"/>
      <c r="H17" s="52"/>
      <c r="I17" s="52"/>
      <c r="J17" s="9"/>
      <c r="K17" s="9"/>
      <c r="L17" s="9"/>
    </row>
    <row r="18" spans="2:12" x14ac:dyDescent="0.45">
      <c r="B18" s="245"/>
      <c r="C18" s="19" t="s">
        <v>353</v>
      </c>
      <c r="D18" s="71"/>
      <c r="E18" s="71"/>
      <c r="F18" s="52"/>
      <c r="G18" s="52"/>
      <c r="H18" s="52"/>
      <c r="I18" s="52"/>
      <c r="J18" s="9"/>
      <c r="K18" s="9"/>
      <c r="L18" s="9"/>
    </row>
    <row r="19" spans="2:12" x14ac:dyDescent="0.45">
      <c r="B19" s="245"/>
      <c r="C19" s="19" t="s">
        <v>354</v>
      </c>
      <c r="D19" s="71"/>
      <c r="E19" s="71"/>
      <c r="F19" s="52"/>
      <c r="G19" s="52"/>
      <c r="H19" s="52"/>
      <c r="I19" s="52"/>
      <c r="J19" s="9"/>
      <c r="K19" s="9"/>
      <c r="L19" s="9"/>
    </row>
    <row r="20" spans="2:12" x14ac:dyDescent="0.45">
      <c r="B20" s="245">
        <f>1+B17</f>
        <v>299</v>
      </c>
      <c r="C20" s="19" t="s">
        <v>355</v>
      </c>
      <c r="D20" s="71"/>
      <c r="E20" s="71"/>
      <c r="F20" s="52"/>
      <c r="G20" s="52"/>
      <c r="H20" s="52"/>
      <c r="I20" s="52"/>
      <c r="J20" s="9"/>
      <c r="K20" s="9"/>
      <c r="L20" s="9"/>
    </row>
    <row r="21" spans="2:12" x14ac:dyDescent="0.45">
      <c r="B21" s="245">
        <f t="shared" si="0"/>
        <v>300</v>
      </c>
      <c r="C21" s="19" t="s">
        <v>356</v>
      </c>
      <c r="D21" s="71"/>
      <c r="E21" s="71"/>
      <c r="F21" s="52"/>
      <c r="G21" s="52"/>
      <c r="H21" s="52"/>
      <c r="I21" s="52"/>
      <c r="J21" s="9"/>
      <c r="K21" s="9"/>
      <c r="L21" s="9"/>
    </row>
    <row r="22" spans="2:12" x14ac:dyDescent="0.45">
      <c r="B22" s="245">
        <f t="shared" si="0"/>
        <v>301</v>
      </c>
      <c r="C22" s="19" t="s">
        <v>357</v>
      </c>
      <c r="D22" s="71"/>
      <c r="E22" s="71"/>
      <c r="F22" s="52"/>
      <c r="G22" s="52"/>
      <c r="H22" s="52"/>
      <c r="I22" s="52"/>
      <c r="J22" s="9"/>
      <c r="K22" s="9"/>
      <c r="L22" s="9"/>
    </row>
    <row r="23" spans="2:12" x14ac:dyDescent="0.45">
      <c r="B23" s="245">
        <f t="shared" si="0"/>
        <v>302</v>
      </c>
      <c r="C23" s="19" t="s">
        <v>358</v>
      </c>
      <c r="D23" s="71"/>
      <c r="E23" s="71"/>
      <c r="F23" s="52"/>
      <c r="G23" s="52"/>
      <c r="H23" s="52"/>
      <c r="I23" s="52"/>
      <c r="J23" s="9"/>
      <c r="K23" s="9"/>
      <c r="L23" s="9"/>
    </row>
    <row r="24" spans="2:12" ht="14.65" thickBot="1" x14ac:dyDescent="0.5">
      <c r="B24" s="245"/>
      <c r="C24" s="121" t="s">
        <v>359</v>
      </c>
      <c r="D24" s="122"/>
      <c r="E24" s="122"/>
      <c r="F24" s="123"/>
      <c r="G24" s="123"/>
      <c r="H24" s="123"/>
      <c r="I24" s="123"/>
      <c r="J24" s="9"/>
      <c r="K24" s="9"/>
      <c r="L24" s="9"/>
    </row>
    <row r="25" spans="2:12" ht="42.75" customHeight="1" thickBot="1" x14ac:dyDescent="0.5">
      <c r="B25" s="245">
        <f>1+B23</f>
        <v>303</v>
      </c>
      <c r="C25" s="243" t="s">
        <v>360</v>
      </c>
      <c r="D25" s="207" t="s">
        <v>157</v>
      </c>
      <c r="E25" s="207" t="s">
        <v>158</v>
      </c>
      <c r="F25" s="207" t="s">
        <v>159</v>
      </c>
      <c r="G25" s="207" t="s">
        <v>160</v>
      </c>
      <c r="H25" s="207" t="s">
        <v>161</v>
      </c>
      <c r="I25" s="207" t="s">
        <v>162</v>
      </c>
      <c r="J25" s="9"/>
      <c r="K25" s="9"/>
      <c r="L25" s="9"/>
    </row>
    <row r="26" spans="2:12" x14ac:dyDescent="0.45">
      <c r="B26" s="245">
        <f t="shared" si="0"/>
        <v>304</v>
      </c>
      <c r="C26" s="32"/>
      <c r="D26" s="76"/>
      <c r="E26" s="76"/>
      <c r="F26" s="55"/>
      <c r="G26" s="55"/>
      <c r="H26" s="55"/>
      <c r="I26" s="55"/>
      <c r="J26" s="9"/>
      <c r="K26" s="9"/>
      <c r="L26" s="9"/>
    </row>
    <row r="27" spans="2:12" x14ac:dyDescent="0.45">
      <c r="B27" s="245">
        <f t="shared" si="0"/>
        <v>305</v>
      </c>
      <c r="C27" s="16"/>
      <c r="D27" s="71"/>
      <c r="E27" s="71"/>
      <c r="F27" s="52"/>
      <c r="G27" s="52"/>
      <c r="H27" s="52"/>
      <c r="I27" s="52"/>
      <c r="J27" s="9"/>
      <c r="K27" s="9"/>
      <c r="L27" s="9"/>
    </row>
    <row r="28" spans="2:12" ht="14.65" thickBot="1" x14ac:dyDescent="0.5">
      <c r="B28" s="251">
        <f>1+B27</f>
        <v>306</v>
      </c>
      <c r="C28" s="17"/>
      <c r="D28" s="73"/>
      <c r="E28" s="73"/>
      <c r="F28" s="54"/>
      <c r="G28" s="54"/>
      <c r="H28" s="54"/>
      <c r="I28" s="54"/>
      <c r="J28" s="61"/>
      <c r="K28" s="59"/>
      <c r="L28" s="59"/>
    </row>
    <row r="29" spans="2:12" ht="19.05" customHeight="1" thickBot="1" x14ac:dyDescent="0.5">
      <c r="B29" s="92"/>
      <c r="C29" s="61"/>
      <c r="D29" s="61"/>
      <c r="E29" s="61"/>
      <c r="F29" s="61"/>
      <c r="G29" s="61"/>
      <c r="H29" s="61"/>
      <c r="I29" s="61"/>
      <c r="J29" s="9"/>
      <c r="K29" s="9"/>
      <c r="L29" s="9"/>
    </row>
    <row r="30" spans="2:12" ht="18.399999999999999" thickBot="1" x14ac:dyDescent="0.5">
      <c r="B30" s="252">
        <f>1+B28</f>
        <v>307</v>
      </c>
      <c r="C30" s="250" t="s">
        <v>361</v>
      </c>
      <c r="D30" s="443" t="s">
        <v>343</v>
      </c>
      <c r="E30" s="444"/>
      <c r="F30" s="444"/>
      <c r="G30" s="444"/>
      <c r="H30" s="444"/>
      <c r="I30" s="444"/>
      <c r="J30" s="9"/>
      <c r="K30" s="9"/>
      <c r="L30" s="9"/>
    </row>
    <row r="31" spans="2:12" ht="39.75" customHeight="1" thickBot="1" x14ac:dyDescent="0.5">
      <c r="B31" s="245">
        <f t="shared" ref="B31:B69" si="1">1+B30</f>
        <v>308</v>
      </c>
      <c r="C31" s="219" t="s">
        <v>362</v>
      </c>
      <c r="D31" s="217" t="s">
        <v>157</v>
      </c>
      <c r="E31" s="217" t="s">
        <v>158</v>
      </c>
      <c r="F31" s="217" t="s">
        <v>159</v>
      </c>
      <c r="G31" s="217" t="s">
        <v>160</v>
      </c>
      <c r="H31" s="217" t="s">
        <v>161</v>
      </c>
      <c r="I31" s="217" t="s">
        <v>162</v>
      </c>
      <c r="J31" s="9"/>
      <c r="K31" s="9"/>
      <c r="L31" s="9"/>
    </row>
    <row r="32" spans="2:12" x14ac:dyDescent="0.45">
      <c r="B32" s="88">
        <f t="shared" si="1"/>
        <v>309</v>
      </c>
      <c r="C32" s="37" t="s">
        <v>363</v>
      </c>
      <c r="D32" s="76"/>
      <c r="E32" s="76"/>
      <c r="F32" s="55"/>
      <c r="G32" s="55"/>
      <c r="H32" s="55"/>
      <c r="I32" s="55"/>
      <c r="J32" s="9"/>
      <c r="K32" s="9"/>
      <c r="L32" s="9"/>
    </row>
    <row r="33" spans="2:9" x14ac:dyDescent="0.45">
      <c r="B33" s="88">
        <f t="shared" si="1"/>
        <v>310</v>
      </c>
      <c r="C33" s="38" t="s">
        <v>364</v>
      </c>
      <c r="D33" s="71"/>
      <c r="E33" s="71"/>
      <c r="F33" s="52"/>
      <c r="G33" s="52"/>
      <c r="H33" s="52"/>
      <c r="I33" s="52"/>
    </row>
    <row r="34" spans="2:9" x14ac:dyDescent="0.45">
      <c r="B34" s="88">
        <f t="shared" si="1"/>
        <v>311</v>
      </c>
      <c r="C34" s="38" t="s">
        <v>365</v>
      </c>
      <c r="D34" s="71"/>
      <c r="E34" s="71"/>
      <c r="F34" s="52"/>
      <c r="G34" s="52"/>
      <c r="H34" s="52"/>
      <c r="I34" s="52"/>
    </row>
    <row r="35" spans="2:9" x14ac:dyDescent="0.45">
      <c r="B35" s="88">
        <f t="shared" si="1"/>
        <v>312</v>
      </c>
      <c r="C35" s="38" t="s">
        <v>366</v>
      </c>
      <c r="D35" s="71"/>
      <c r="E35" s="71"/>
      <c r="F35" s="52"/>
      <c r="G35" s="52"/>
      <c r="H35" s="52"/>
      <c r="I35" s="52"/>
    </row>
    <row r="36" spans="2:9" x14ac:dyDescent="0.45">
      <c r="B36" s="88">
        <f t="shared" si="1"/>
        <v>313</v>
      </c>
      <c r="C36" s="38" t="s">
        <v>367</v>
      </c>
      <c r="D36" s="71"/>
      <c r="E36" s="71"/>
      <c r="F36" s="52"/>
      <c r="G36" s="52"/>
      <c r="H36" s="52"/>
      <c r="I36" s="52"/>
    </row>
    <row r="37" spans="2:9" x14ac:dyDescent="0.45">
      <c r="B37" s="88">
        <f t="shared" si="1"/>
        <v>314</v>
      </c>
      <c r="C37" s="38" t="s">
        <v>368</v>
      </c>
      <c r="D37" s="71"/>
      <c r="E37" s="71"/>
      <c r="F37" s="52"/>
      <c r="G37" s="52"/>
      <c r="H37" s="52"/>
      <c r="I37" s="52"/>
    </row>
    <row r="38" spans="2:9" x14ac:dyDescent="0.45">
      <c r="B38" s="88">
        <f t="shared" si="1"/>
        <v>315</v>
      </c>
      <c r="C38" s="38" t="s">
        <v>369</v>
      </c>
      <c r="D38" s="71"/>
      <c r="E38" s="71"/>
      <c r="F38" s="52"/>
      <c r="G38" s="52"/>
      <c r="H38" s="52"/>
      <c r="I38" s="52"/>
    </row>
    <row r="39" spans="2:9" x14ac:dyDescent="0.45">
      <c r="B39" s="88">
        <f t="shared" si="1"/>
        <v>316</v>
      </c>
      <c r="C39" s="38" t="s">
        <v>370</v>
      </c>
      <c r="D39" s="71"/>
      <c r="E39" s="71"/>
      <c r="F39" s="52"/>
      <c r="G39" s="52"/>
      <c r="H39" s="52"/>
      <c r="I39" s="52"/>
    </row>
    <row r="40" spans="2:9" x14ac:dyDescent="0.45">
      <c r="B40" s="88">
        <f t="shared" si="1"/>
        <v>317</v>
      </c>
      <c r="C40" s="38" t="s">
        <v>371</v>
      </c>
      <c r="D40" s="71"/>
      <c r="E40" s="71"/>
      <c r="F40" s="52"/>
      <c r="G40" s="52"/>
      <c r="H40" s="52"/>
      <c r="I40" s="52"/>
    </row>
    <row r="41" spans="2:9" x14ac:dyDescent="0.45">
      <c r="B41" s="88">
        <f t="shared" si="1"/>
        <v>318</v>
      </c>
      <c r="C41" s="38" t="s">
        <v>372</v>
      </c>
      <c r="D41" s="71"/>
      <c r="E41" s="71"/>
      <c r="F41" s="52"/>
      <c r="G41" s="52"/>
      <c r="H41" s="52"/>
      <c r="I41" s="52"/>
    </row>
    <row r="42" spans="2:9" x14ac:dyDescent="0.45">
      <c r="B42" s="88">
        <f t="shared" si="1"/>
        <v>319</v>
      </c>
      <c r="C42" s="38" t="s">
        <v>373</v>
      </c>
      <c r="D42" s="71"/>
      <c r="E42" s="71"/>
      <c r="F42" s="52"/>
      <c r="G42" s="52"/>
      <c r="H42" s="52"/>
      <c r="I42" s="52"/>
    </row>
    <row r="43" spans="2:9" x14ac:dyDescent="0.45">
      <c r="B43" s="88">
        <f t="shared" si="1"/>
        <v>320</v>
      </c>
      <c r="C43" s="38" t="s">
        <v>374</v>
      </c>
      <c r="D43" s="71"/>
      <c r="E43" s="71"/>
      <c r="F43" s="52"/>
      <c r="G43" s="52"/>
      <c r="H43" s="52"/>
      <c r="I43" s="52"/>
    </row>
    <row r="44" spans="2:9" x14ac:dyDescent="0.45">
      <c r="B44" s="88">
        <f t="shared" si="1"/>
        <v>321</v>
      </c>
      <c r="C44" s="38" t="s">
        <v>375</v>
      </c>
      <c r="D44" s="71"/>
      <c r="E44" s="71"/>
      <c r="F44" s="52"/>
      <c r="G44" s="52"/>
      <c r="H44" s="52"/>
      <c r="I44" s="52"/>
    </row>
    <row r="45" spans="2:9" x14ac:dyDescent="0.45">
      <c r="B45" s="88">
        <f t="shared" si="1"/>
        <v>322</v>
      </c>
      <c r="C45" s="38" t="s">
        <v>376</v>
      </c>
      <c r="D45" s="71"/>
      <c r="E45" s="71"/>
      <c r="F45" s="52"/>
      <c r="G45" s="52"/>
      <c r="H45" s="52"/>
      <c r="I45" s="52"/>
    </row>
    <row r="46" spans="2:9" x14ac:dyDescent="0.45">
      <c r="B46" s="88">
        <f t="shared" si="1"/>
        <v>323</v>
      </c>
      <c r="C46" s="38" t="s">
        <v>377</v>
      </c>
      <c r="D46" s="71"/>
      <c r="E46" s="71"/>
      <c r="F46" s="52"/>
      <c r="G46" s="52"/>
      <c r="H46" s="52"/>
      <c r="I46" s="52"/>
    </row>
    <row r="47" spans="2:9" x14ac:dyDescent="0.45">
      <c r="B47" s="88">
        <f t="shared" si="1"/>
        <v>324</v>
      </c>
      <c r="C47" s="38"/>
      <c r="D47" s="71"/>
      <c r="E47" s="71"/>
      <c r="F47" s="52"/>
      <c r="G47" s="52"/>
      <c r="H47" s="52"/>
      <c r="I47" s="52"/>
    </row>
    <row r="48" spans="2:9" x14ac:dyDescent="0.45">
      <c r="B48" s="88">
        <f t="shared" si="1"/>
        <v>325</v>
      </c>
      <c r="C48" s="38"/>
      <c r="D48" s="71"/>
      <c r="E48" s="71"/>
      <c r="F48" s="52"/>
      <c r="G48" s="52"/>
      <c r="H48" s="52"/>
      <c r="I48" s="52"/>
    </row>
    <row r="49" spans="2:12" ht="14.65" thickBot="1" x14ac:dyDescent="0.5">
      <c r="B49" s="93">
        <f t="shared" si="1"/>
        <v>326</v>
      </c>
      <c r="C49" s="39"/>
      <c r="D49" s="73"/>
      <c r="E49" s="73"/>
      <c r="F49" s="54"/>
      <c r="G49" s="54"/>
      <c r="H49" s="54"/>
      <c r="I49" s="54"/>
      <c r="J49" s="9"/>
      <c r="K49" s="9"/>
      <c r="L49" s="9"/>
    </row>
    <row r="50" spans="2:12" ht="14.65" thickBot="1" x14ac:dyDescent="0.5">
      <c r="B50" s="85"/>
      <c r="C50" s="137"/>
      <c r="D50" s="137"/>
      <c r="E50" s="137"/>
      <c r="F50" s="69"/>
      <c r="G50" s="69"/>
      <c r="H50" s="69"/>
      <c r="I50" s="69"/>
      <c r="J50" s="9"/>
      <c r="K50" s="9"/>
      <c r="L50" s="9"/>
    </row>
    <row r="51" spans="2:12" ht="15" customHeight="1" x14ac:dyDescent="0.45">
      <c r="B51" s="333">
        <f>1+B49</f>
        <v>327</v>
      </c>
      <c r="C51" s="303" t="s">
        <v>378</v>
      </c>
      <c r="D51" s="443" t="s">
        <v>379</v>
      </c>
      <c r="E51" s="444"/>
      <c r="F51" s="444"/>
      <c r="G51" s="444"/>
      <c r="H51" s="444"/>
      <c r="I51" s="445"/>
      <c r="J51" s="9"/>
      <c r="K51" s="9"/>
      <c r="L51" s="9"/>
    </row>
    <row r="52" spans="2:12" ht="14.65" thickBot="1" x14ac:dyDescent="0.5">
      <c r="B52" s="441"/>
      <c r="C52" s="449"/>
      <c r="D52" s="217" t="s">
        <v>157</v>
      </c>
      <c r="E52" s="217" t="s">
        <v>158</v>
      </c>
      <c r="F52" s="217" t="s">
        <v>159</v>
      </c>
      <c r="G52" s="217" t="s">
        <v>160</v>
      </c>
      <c r="H52" s="217" t="s">
        <v>161</v>
      </c>
      <c r="I52" s="217" t="s">
        <v>162</v>
      </c>
      <c r="J52" s="9"/>
      <c r="K52" s="9"/>
      <c r="L52" s="9"/>
    </row>
    <row r="53" spans="2:12" ht="28.5" x14ac:dyDescent="0.45">
      <c r="B53" s="88">
        <f>1+B51</f>
        <v>328</v>
      </c>
      <c r="C53" s="7" t="s">
        <v>380</v>
      </c>
      <c r="D53" s="124"/>
      <c r="E53" s="124"/>
      <c r="F53" s="125"/>
      <c r="G53" s="125"/>
      <c r="H53" s="125"/>
      <c r="I53" s="125"/>
      <c r="J53" s="9"/>
      <c r="K53" s="9"/>
      <c r="L53" s="9"/>
    </row>
    <row r="54" spans="2:12" ht="28.5" x14ac:dyDescent="0.45">
      <c r="B54" s="88">
        <f t="shared" si="1"/>
        <v>329</v>
      </c>
      <c r="C54" s="6" t="s">
        <v>381</v>
      </c>
      <c r="D54" s="79"/>
      <c r="E54" s="79"/>
      <c r="F54" s="35"/>
      <c r="G54" s="35"/>
      <c r="H54" s="35"/>
      <c r="I54" s="35"/>
      <c r="J54" s="9"/>
      <c r="K54" s="9"/>
      <c r="L54" s="9"/>
    </row>
    <row r="55" spans="2:12" ht="42.75" x14ac:dyDescent="0.45">
      <c r="B55" s="88">
        <f t="shared" si="1"/>
        <v>330</v>
      </c>
      <c r="C55" s="6" t="s">
        <v>382</v>
      </c>
      <c r="D55" s="79"/>
      <c r="E55" s="79"/>
      <c r="F55" s="35"/>
      <c r="G55" s="35"/>
      <c r="H55" s="35"/>
      <c r="I55" s="35"/>
      <c r="J55" s="9"/>
      <c r="K55" s="9"/>
      <c r="L55" s="9"/>
    </row>
    <row r="56" spans="2:12" ht="42.75" x14ac:dyDescent="0.45">
      <c r="B56" s="88">
        <f t="shared" si="1"/>
        <v>331</v>
      </c>
      <c r="C56" s="6" t="s">
        <v>383</v>
      </c>
      <c r="D56" s="79"/>
      <c r="E56" s="79"/>
      <c r="F56" s="35"/>
      <c r="G56" s="35"/>
      <c r="H56" s="35"/>
      <c r="I56" s="35"/>
      <c r="J56" s="9"/>
      <c r="K56" s="9"/>
      <c r="L56" s="9"/>
    </row>
    <row r="57" spans="2:12" ht="43.15" thickBot="1" x14ac:dyDescent="0.5">
      <c r="B57" s="93">
        <f t="shared" si="1"/>
        <v>332</v>
      </c>
      <c r="C57" s="40" t="s">
        <v>384</v>
      </c>
      <c r="D57" s="80"/>
      <c r="E57" s="80"/>
      <c r="F57" s="36"/>
      <c r="G57" s="36"/>
      <c r="H57" s="36"/>
      <c r="I57" s="36"/>
      <c r="J57" s="69"/>
      <c r="K57" s="74"/>
      <c r="L57" s="74"/>
    </row>
    <row r="58" spans="2:12" ht="14.65" thickBot="1" x14ac:dyDescent="0.5">
      <c r="B58" s="85"/>
      <c r="C58" s="137"/>
      <c r="D58" s="137"/>
      <c r="E58" s="137"/>
      <c r="F58" s="69"/>
      <c r="G58" s="69"/>
      <c r="H58" s="69"/>
      <c r="I58" s="69"/>
      <c r="J58" s="9"/>
      <c r="K58" s="9"/>
      <c r="L58" s="9"/>
    </row>
    <row r="59" spans="2:12" ht="15" customHeight="1" x14ac:dyDescent="0.45">
      <c r="B59" s="333">
        <f>1+B57</f>
        <v>333</v>
      </c>
      <c r="C59" s="303" t="s">
        <v>385</v>
      </c>
      <c r="D59" s="443" t="s">
        <v>386</v>
      </c>
      <c r="E59" s="444"/>
      <c r="F59" s="444"/>
      <c r="G59" s="444"/>
      <c r="H59" s="444"/>
      <c r="I59" s="445"/>
      <c r="J59" s="9"/>
      <c r="K59" s="9"/>
      <c r="L59" s="9"/>
    </row>
    <row r="60" spans="2:12" ht="14.65" thickBot="1" x14ac:dyDescent="0.5">
      <c r="B60" s="441"/>
      <c r="C60" s="449"/>
      <c r="D60" s="217" t="s">
        <v>157</v>
      </c>
      <c r="E60" s="217" t="s">
        <v>158</v>
      </c>
      <c r="F60" s="217" t="s">
        <v>159</v>
      </c>
      <c r="G60" s="217" t="s">
        <v>160</v>
      </c>
      <c r="H60" s="217" t="s">
        <v>161</v>
      </c>
      <c r="I60" s="217" t="s">
        <v>162</v>
      </c>
      <c r="J60" s="9"/>
      <c r="K60" s="9"/>
      <c r="L60" s="9"/>
    </row>
    <row r="61" spans="2:12" ht="42.75" x14ac:dyDescent="0.45">
      <c r="B61" s="245">
        <f>1+B59</f>
        <v>334</v>
      </c>
      <c r="C61" s="41" t="s">
        <v>387</v>
      </c>
      <c r="D61" s="77"/>
      <c r="E61" s="77"/>
      <c r="F61" s="78"/>
      <c r="G61" s="78"/>
      <c r="H61" s="78"/>
      <c r="I61" s="78"/>
      <c r="J61" s="9"/>
      <c r="K61" s="9"/>
      <c r="L61" s="9"/>
    </row>
    <row r="62" spans="2:12" x14ac:dyDescent="0.45">
      <c r="B62" s="245">
        <f t="shared" si="1"/>
        <v>335</v>
      </c>
      <c r="C62" s="34" t="s">
        <v>388</v>
      </c>
      <c r="D62" s="75"/>
      <c r="E62" s="75"/>
      <c r="F62" s="75"/>
      <c r="G62" s="75"/>
      <c r="H62" s="75"/>
      <c r="I62" s="75"/>
      <c r="J62" s="9"/>
      <c r="K62" s="9"/>
      <c r="L62" s="9"/>
    </row>
    <row r="63" spans="2:12" ht="28.5" x14ac:dyDescent="0.45">
      <c r="B63" s="245">
        <f t="shared" si="1"/>
        <v>336</v>
      </c>
      <c r="C63" s="42" t="s">
        <v>389</v>
      </c>
      <c r="D63" s="75"/>
      <c r="E63" s="75"/>
      <c r="F63" s="75"/>
      <c r="G63" s="75"/>
      <c r="H63" s="75"/>
      <c r="I63" s="75"/>
      <c r="J63" s="9"/>
      <c r="K63" s="9"/>
      <c r="L63" s="9"/>
    </row>
    <row r="64" spans="2:12" ht="28.9" thickBot="1" x14ac:dyDescent="0.5">
      <c r="B64" s="245">
        <f t="shared" si="1"/>
        <v>337</v>
      </c>
      <c r="C64" s="43" t="s">
        <v>390</v>
      </c>
      <c r="D64" s="75"/>
      <c r="E64" s="75"/>
      <c r="F64" s="75"/>
      <c r="G64" s="75"/>
      <c r="H64" s="75"/>
      <c r="I64" s="75"/>
      <c r="J64" s="9"/>
      <c r="K64" s="9"/>
      <c r="L64" s="9"/>
    </row>
    <row r="65" spans="2:12" ht="28.5" x14ac:dyDescent="0.45">
      <c r="B65" s="245">
        <f t="shared" si="1"/>
        <v>338</v>
      </c>
      <c r="C65" s="20" t="s">
        <v>391</v>
      </c>
      <c r="D65" s="71"/>
      <c r="E65" s="71"/>
      <c r="F65" s="52"/>
      <c r="G65" s="52"/>
      <c r="H65" s="52"/>
      <c r="I65" s="52"/>
      <c r="J65" s="9"/>
      <c r="K65" s="9"/>
      <c r="L65" s="9"/>
    </row>
    <row r="66" spans="2:12" ht="28.5" x14ac:dyDescent="0.45">
      <c r="B66" s="245">
        <f t="shared" si="1"/>
        <v>339</v>
      </c>
      <c r="C66" s="20" t="s">
        <v>392</v>
      </c>
      <c r="D66" s="71"/>
      <c r="E66" s="71"/>
      <c r="F66" s="52"/>
      <c r="G66" s="52"/>
      <c r="H66" s="52"/>
      <c r="I66" s="52"/>
      <c r="J66" s="9"/>
      <c r="K66" s="9"/>
      <c r="L66" s="9"/>
    </row>
    <row r="67" spans="2:12" ht="42.75" x14ac:dyDescent="0.45">
      <c r="B67" s="245">
        <f t="shared" si="1"/>
        <v>340</v>
      </c>
      <c r="C67" s="20" t="s">
        <v>393</v>
      </c>
      <c r="D67" s="71"/>
      <c r="E67" s="71"/>
      <c r="F67" s="52"/>
      <c r="G67" s="52"/>
      <c r="H67" s="52"/>
      <c r="I67" s="52"/>
      <c r="J67" s="9"/>
      <c r="K67" s="9"/>
      <c r="L67" s="9"/>
    </row>
    <row r="68" spans="2:12" ht="28.5" x14ac:dyDescent="0.45">
      <c r="B68" s="245">
        <f t="shared" si="1"/>
        <v>341</v>
      </c>
      <c r="C68" s="20" t="s">
        <v>394</v>
      </c>
      <c r="D68" s="71"/>
      <c r="E68" s="71"/>
      <c r="F68" s="52"/>
      <c r="G68" s="52"/>
      <c r="H68" s="52"/>
      <c r="I68" s="52"/>
      <c r="J68" s="9"/>
      <c r="K68" s="9"/>
      <c r="L68" s="9"/>
    </row>
    <row r="69" spans="2:12" ht="28.9" thickBot="1" x14ac:dyDescent="0.5">
      <c r="B69" s="245">
        <f t="shared" si="1"/>
        <v>342</v>
      </c>
      <c r="C69" s="21" t="s">
        <v>395</v>
      </c>
      <c r="D69" s="73"/>
      <c r="E69" s="73"/>
      <c r="F69" s="54"/>
      <c r="G69" s="54"/>
      <c r="H69" s="54"/>
      <c r="I69" s="54"/>
      <c r="J69" s="69"/>
      <c r="K69" s="74"/>
      <c r="L69" s="74"/>
    </row>
    <row r="70" spans="2:12" ht="14.65" thickBot="1" x14ac:dyDescent="0.5">
      <c r="B70" s="85"/>
      <c r="C70" s="137"/>
      <c r="D70" s="137"/>
      <c r="E70" s="137"/>
      <c r="F70" s="69"/>
      <c r="G70" s="61"/>
      <c r="H70" s="61"/>
      <c r="I70" s="69"/>
      <c r="J70" s="9"/>
      <c r="K70" s="9"/>
      <c r="L70" s="9"/>
    </row>
    <row r="71" spans="2:12" x14ac:dyDescent="0.45">
      <c r="B71" s="333">
        <f>1+B69</f>
        <v>343</v>
      </c>
      <c r="C71" s="302" t="s">
        <v>396</v>
      </c>
      <c r="D71" s="443" t="s">
        <v>343</v>
      </c>
      <c r="E71" s="444"/>
      <c r="F71" s="444"/>
      <c r="G71" s="444"/>
      <c r="H71" s="444"/>
      <c r="I71" s="444"/>
      <c r="J71" s="9"/>
      <c r="K71" s="9"/>
      <c r="L71" s="9"/>
    </row>
    <row r="72" spans="2:12" ht="14.65" thickBot="1" x14ac:dyDescent="0.5">
      <c r="B72" s="441"/>
      <c r="C72" s="442"/>
      <c r="D72" s="220" t="s">
        <v>157</v>
      </c>
      <c r="E72" s="220" t="s">
        <v>158</v>
      </c>
      <c r="F72" s="220" t="s">
        <v>159</v>
      </c>
      <c r="G72" s="220" t="s">
        <v>160</v>
      </c>
      <c r="H72" s="220" t="s">
        <v>161</v>
      </c>
      <c r="I72" s="220" t="s">
        <v>162</v>
      </c>
      <c r="J72" s="9"/>
      <c r="K72" s="9"/>
      <c r="L72" s="9"/>
    </row>
    <row r="73" spans="2:12" ht="42.75" x14ac:dyDescent="0.45">
      <c r="B73" s="245">
        <f>1+B71</f>
        <v>344</v>
      </c>
      <c r="C73" s="126" t="s">
        <v>397</v>
      </c>
      <c r="D73" s="76"/>
      <c r="E73" s="76"/>
      <c r="F73" s="55"/>
      <c r="G73" s="55"/>
      <c r="H73" s="55"/>
      <c r="I73" s="55"/>
      <c r="J73" s="9"/>
      <c r="K73" s="9"/>
      <c r="L73" s="9"/>
    </row>
    <row r="74" spans="2:12" ht="43.15" thickBot="1" x14ac:dyDescent="0.5">
      <c r="B74" s="251">
        <f>1+B73</f>
        <v>345</v>
      </c>
      <c r="C74" s="21" t="s">
        <v>398</v>
      </c>
      <c r="D74" s="73"/>
      <c r="E74" s="73"/>
      <c r="F74" s="54"/>
      <c r="G74" s="54"/>
      <c r="H74" s="54"/>
      <c r="I74" s="54"/>
      <c r="J74" s="9"/>
      <c r="K74" s="9"/>
      <c r="L74" s="9"/>
    </row>
    <row r="75" spans="2:12" ht="14.65" thickBot="1" x14ac:dyDescent="0.5">
      <c r="B75" s="9"/>
      <c r="C75" s="9"/>
      <c r="D75" s="9"/>
      <c r="E75" s="9"/>
      <c r="F75" s="9"/>
      <c r="G75" s="9"/>
      <c r="H75" s="9"/>
      <c r="I75" s="9"/>
      <c r="J75" s="9"/>
      <c r="K75" s="9"/>
      <c r="L75" s="9"/>
    </row>
    <row r="76" spans="2:12" ht="18" x14ac:dyDescent="0.45">
      <c r="B76" s="252">
        <f>1+B74</f>
        <v>346</v>
      </c>
      <c r="C76" s="293" t="s">
        <v>399</v>
      </c>
      <c r="D76" s="294"/>
      <c r="E76" s="294"/>
      <c r="F76" s="294"/>
      <c r="G76" s="294"/>
      <c r="H76" s="294"/>
      <c r="I76" s="294"/>
      <c r="J76" s="9"/>
      <c r="K76" s="9"/>
      <c r="L76" s="9"/>
    </row>
    <row r="77" spans="2:12" ht="18.399999999999999" thickBot="1" x14ac:dyDescent="0.5">
      <c r="B77" s="251">
        <f>1+B76</f>
        <v>347</v>
      </c>
      <c r="C77" s="290" t="s">
        <v>400</v>
      </c>
      <c r="D77" s="291"/>
      <c r="E77" s="291"/>
      <c r="F77" s="291"/>
      <c r="G77" s="291"/>
      <c r="H77" s="291"/>
      <c r="I77" s="291"/>
      <c r="J77" s="9"/>
      <c r="K77" s="9"/>
      <c r="L77" s="9"/>
    </row>
  </sheetData>
  <mergeCells count="22">
    <mergeCell ref="C7:C8"/>
    <mergeCell ref="D7:G7"/>
    <mergeCell ref="C51:C52"/>
    <mergeCell ref="B59:B60"/>
    <mergeCell ref="C59:C60"/>
    <mergeCell ref="D59:I59"/>
    <mergeCell ref="C76:I76"/>
    <mergeCell ref="C77:I77"/>
    <mergeCell ref="B1:I1"/>
    <mergeCell ref="B3:I3"/>
    <mergeCell ref="B4:I4"/>
    <mergeCell ref="B5:I5"/>
    <mergeCell ref="C10:I10"/>
    <mergeCell ref="C11:I11"/>
    <mergeCell ref="B71:B72"/>
    <mergeCell ref="C71:C72"/>
    <mergeCell ref="B51:B52"/>
    <mergeCell ref="D71:I71"/>
    <mergeCell ref="B2:I2"/>
    <mergeCell ref="D13:I13"/>
    <mergeCell ref="D30:I30"/>
    <mergeCell ref="D51:I51"/>
  </mergeCells>
  <pageMargins left="0.7" right="0.7" top="0.75" bottom="0.75" header="0.3" footer="0.3"/>
  <pageSetup scale="52" orientation="portrait" r:id="rId1"/>
  <rowBreaks count="1" manualBreakCount="1">
    <brk id="5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 Instructions</vt:lpstr>
      <vt:lpstr>2. School Information</vt:lpstr>
      <vt:lpstr>3. Legal Compliance</vt:lpstr>
      <vt:lpstr>4. Education Service Provider</vt:lpstr>
      <vt:lpstr>'1. Instructions'!_Toc330396637</vt:lpstr>
      <vt:lpstr>'1. Instructions'!Print_Area</vt:lpstr>
      <vt:lpstr>'2. School Information'!Print_Area</vt:lpstr>
      <vt:lpstr>'3. Legal Compliance'!Print_Area</vt:lpstr>
      <vt:lpstr>'4. Education Service Provider'!Print_Area</vt:lpstr>
    </vt:vector>
  </TitlesOfParts>
  <Company>Georgia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GaDOE</dc:creator>
  <cp:lastModifiedBy>Jennifer Fine</cp:lastModifiedBy>
  <cp:revision/>
  <dcterms:created xsi:type="dcterms:W3CDTF">2013-07-12T17:55:01Z</dcterms:created>
  <dcterms:modified xsi:type="dcterms:W3CDTF">2019-10-29T23:02:24Z</dcterms:modified>
</cp:coreProperties>
</file>